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PAA" sheetId="1" r:id="rId1"/>
  </sheets>
  <definedNames>
    <definedName name="_xlnm._FilterDatabase" localSheetId="0" hidden="1">'PAA'!$B$18:$L$164</definedName>
  </definedNames>
  <calcPr fullCalcOnLoad="1"/>
</workbook>
</file>

<file path=xl/comments1.xml><?xml version="1.0" encoding="utf-8"?>
<comments xmlns="http://schemas.openxmlformats.org/spreadsheetml/2006/main">
  <authors>
    <author>SOLECITO</author>
  </authors>
  <commentList>
    <comment ref="C31" authorId="0">
      <text>
        <r>
          <rPr>
            <b/>
            <sz val="9"/>
            <rFont val="Tahoma"/>
            <family val="2"/>
          </rPr>
          <t>SOLECITO:</t>
        </r>
        <r>
          <rPr>
            <sz val="9"/>
            <rFont val="Tahoma"/>
            <family val="2"/>
          </rPr>
          <t xml:space="preserve">
es el mismo objeto en ejecución de Carolina Higuera
Nuevo: Prestar servicios profesionales para la consolidación de la etapa de formulación y para el apoyo en el seguimiento en la implementación del proyecto de compras institucionales</t>
        </r>
      </text>
    </comment>
  </commentList>
</comments>
</file>

<file path=xl/sharedStrings.xml><?xml version="1.0" encoding="utf-8"?>
<sst xmlns="http://schemas.openxmlformats.org/spreadsheetml/2006/main" count="921" uniqueCount="191">
  <si>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</si>
  <si>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</si>
  <si>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</si>
  <si>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</si>
  <si>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</si>
  <si>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</si>
  <si>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</si>
  <si>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</si>
  <si>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</si>
  <si>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</si>
  <si>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</si>
  <si>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</si>
  <si>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</si>
  <si>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</si>
  <si>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</si>
  <si>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</si>
  <si>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</si>
  <si>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</si>
  <si>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</si>
  <si>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</si>
  <si>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</si>
  <si>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</si>
  <si>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</si>
  <si>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</si>
  <si>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</si>
  <si>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</si>
  <si>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</si>
  <si>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</si>
  <si>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Prestar servicios profesionales en la definición de perfiles, tipificación y construcción de propuestas de proyectos relacionados con la adaptación al cambio climático, bajo el diseño de instrumentos de información, planificación, gestión ambiental y de riesgo</t>
  </si>
  <si>
    <t>Prestar servicios profesionales para la construcción de la línea base y estado del arte de los instrumentos de planificación y de ordemaniento y manejo del recurso hídrico de la Región</t>
  </si>
  <si>
    <t>Prestar servicios profesionales para la coordinación y seguimiento a las estrategias que se deben implementar en el proceso de abordaje e inserción comunitaria en las áreas de páramo de la Región Central</t>
  </si>
  <si>
    <t>Prestar servicios profesionales para la identificación y estructuración de proyectos ambientales en la Región</t>
  </si>
  <si>
    <t>Aunar esfuerzos técnicos, administrativos y finacieros para la implementación del proyecto de compras institucionales de la Región Central</t>
  </si>
  <si>
    <t>Prestar servicios profesionales para la estructuración y puesta en marcha de una estrategia para la implementación del proyecto de compras institucionales</t>
  </si>
  <si>
    <t>Prestar servicios profesionales en el proceso de estructuración financiera y operativa de proyectos de conectividad multimodal regional del Plan Maestro de Transporte Intermodal de la Región Central</t>
  </si>
  <si>
    <t>Prestar servicios profesionales para el acompañamiento en el desarrollo de los temas propios del sector turístico en la Región Central</t>
  </si>
  <si>
    <t>Prestar servicios profesionales para la gestión, acompañamiento y seguimiento al desarrollo de los temas de articulación de la planeación y el ordenamiento territorial de la Región Central</t>
  </si>
  <si>
    <t>Prestar servicios profesionales para el apoyo de los procesos de planificación y ordenamiento territorial</t>
  </si>
  <si>
    <t>Prestar servicios profesionales para la actualización y mantenimiento del SIG regional que garantice la elaboración de productos cartográficos</t>
  </si>
  <si>
    <t xml:space="preserve">Prestar servicios profesionales para desarrollar estrategias que promuevan la mejora de las prácticas de gobierno abierto a través de ejercicios de planificación, ejecución y seguimiento a la gestión pública de los socios </t>
  </si>
  <si>
    <t>Prestar servicios profesionales de apoyo a la gestión jurídica en el marco  precontractual y contractual tendientes a contratar la ejecución de los proyectos aprobados por el Sistema General de Regalías.</t>
  </si>
  <si>
    <t>Prestar servicios profesionales de apoyo para el seguimiento técnico, admninistrativo y financiero a la ejecución de los proyectos  a cargo de la Región Central</t>
  </si>
  <si>
    <t>Prestar servicios profesionales para  la gestión y estructuración técnica de iniciativas de inversión del  Banco de Programas y Proyectos de la Región Central</t>
  </si>
  <si>
    <t>Prestar servicios profesionales para  la formulación de proyectos de inversión derivados de los ejes estrategicos de la Región Central</t>
  </si>
  <si>
    <t xml:space="preserve">Prestar servicos profesionales para el apoyo en la gestión documental, elaboración y cargue de información de proyectos en la Metodología General Ajustada (MGA) conforme con la normatividad vigente del Departamento Nacional de Planeación </t>
  </si>
  <si>
    <t>Prestar servicios profesionales para el desarrollo gráfico, estadistico y de cargue de información necesario para el seguimiento y control del Micrositio de Sistema Integrado de Gestión de la plataforma institucional de SharePoint</t>
  </si>
  <si>
    <t>Prestar servicios profesionales para realizar el seguimiento a los instrumentos de planeación definidos al interior de la entidad, en el marco del Sistema Integrado de Gestión</t>
  </si>
  <si>
    <t>Prestar servicios técnicos para apoyar los canales de atención a los ususarios de la entidad</t>
  </si>
  <si>
    <t>Contratar el alquiler e instalación de equipos de cómputo que incluya mantenimiento preventivo, correctivo y soporte técnico, de conformidad con las especificaciones técnicas establecidas por la entidad</t>
  </si>
  <si>
    <t>Adquisición de licenciamiento de project 2016 para soportar los procesos de la entidad</t>
  </si>
  <si>
    <t>Adquisición de storage para el almacenamiento y seguridad de la información que produce la Región Central - RAPE</t>
  </si>
  <si>
    <t>Prestar servicios profesionales para la gestión en comunicaciones, en materia de interacción con representantes de los medios de comunicación y apoyo mediático en eventos organizados por la Región Central.</t>
  </si>
  <si>
    <t>Prestar servicios profesionales para el diseño y desarrollo de sitios web responsive con administrados de contenidos y bases de datos</t>
  </si>
  <si>
    <t>Prestar servicios profesionales para la elaboración y puesta en marcha de una estrategia de marketing digital a la Región Central, que abarque plataformas virtuales como página web y redes sociales</t>
  </si>
  <si>
    <t>Prestar servicios profesionales en en el desarrollo de las actividades requeridas en el marco del proceso de gestión contractual</t>
  </si>
  <si>
    <t>Prestar servicios profesionales para la ejecución y seguimiento a las actividades desarrolladas en el marco de los procesos corporativos de la entidad</t>
  </si>
  <si>
    <t>Prestar servicios técnicos para en el soporte requerido para el desarrollo del proceso tecnológico y de las comunicaciones</t>
  </si>
  <si>
    <t>Suministro de elementos de papelería y útiles de oficina requeridos para el desarrollo de los proyectos y funcionamiento Región Central</t>
  </si>
  <si>
    <t>Renovación de herramientas colaborativas del licenciamiento office 365</t>
  </si>
  <si>
    <t>Prestar el servicio de actualizacion de firmas y mantenimiento del sistema de información administrativo y financiea TNS</t>
  </si>
  <si>
    <t>Prestar el servicio de transporte público terrestre automotor especial para desarrollar las actividades requeridas para el funcionamiento de la Región Administrativa y de Planeación Especial - RAPE - Región Central</t>
  </si>
  <si>
    <t>Prestar los servicios postales y de correo a nivel local, nacional e internacional, para recoger y  distribuir la correspondencia generada por la Región Administrativa y de Planeación Especial - RAPE - Región Central</t>
  </si>
  <si>
    <t>Prestación de servicios de canal de internet y troncal SIP para el funcionamiento y comunicación de la Región Administrativa y de Planeación Especial - RAPE - Región Central</t>
  </si>
  <si>
    <t>Contratar los seguros que amparen los intereses patrimoniales de propiedad de la Región Administrativa y de Planeación Especial RAPE REGIÓN CENTRAL y los que se encuentren bajo su responsabilidad y custodia, así como aquellos que sean adquiridos para desarrollar las funciones inherentes a su misionalidad, y cualquier otra póliza de seguros que requiera la Entidad en el desarrollo de su actividad</t>
  </si>
  <si>
    <t>Suscripción al servicio de herramientas prácticas para la actualización de información en materia jurídica</t>
  </si>
  <si>
    <t>Prestar el servicio de aseo y cafetería, incluyendo el suministro de los elementos necesarios para el mismo, en las diferentes áreas de la Región Administrativa y de Planeación Especial  RAPE - Región Central</t>
  </si>
  <si>
    <t>EL ARRENDADOR entrega al ARRENDATARIO, a título de arrendamiento, y éste recibe de aquel al mismo título, un inmueble con destino al funcionamiento de la sede principal de la Región Administrativa y de Planeación Especial - RAPE - Región Central, un inmueble ubicado en la Avenida calle 26 No. 59 - 41 oficina 702  Edificio Cámara Colombiana de la Infraestructura en la ciudad de Bogotá D.C.</t>
  </si>
  <si>
    <t>Prestación de servicios y de apoyo necesarios para desarrollar el Plan Anual de Bienestar e Incentivos de la entidad para la vigencia 2017, el cual busca mejorar la calidad de vida de los funcionarios y sus familias</t>
  </si>
  <si>
    <t>Adquisición de elementos de seguridad y salud en el trabajo, de conformidad con las especificaciones técnicas requeridas por la entidad</t>
  </si>
  <si>
    <t>Prestar el servicio para la realización de los exámenes médicos ocupacionales requeridos por la entidad, en desarrollo del Programa de Seguridad y Salud en el Trabajo</t>
  </si>
  <si>
    <t>Prestar servicios de apoyo a la gestión para adelantar la  formación requerida por los integrantes de la Brigada de Emergencias de la RAPE - Región Central</t>
  </si>
  <si>
    <t>$206.560.760</t>
  </si>
  <si>
    <t>$20.656.076</t>
  </si>
  <si>
    <t>REGIÓN ADMINISTRATIVA Y DE PLANEACIÓN ESPECIAL (RAPE) REGIÓN CENTRAL</t>
  </si>
  <si>
    <t>Av. Calle 26 N° 59 - 41/65 Of. 702</t>
  </si>
  <si>
    <t>3297380 Ext. 2000 - 2008</t>
  </si>
  <si>
    <t>http://www.regioncentralrape.gov.co</t>
  </si>
  <si>
    <t>Garantizar la puesta en operación de los componentes administrativo y técnico de la RAPE Región Central para convertirla en una plataforma de planificación y gestión del desarrollo, la cual busca primordialmente la conservación de ecosistemas estratégicos y la consolidación de una red de ciudades y asentamientos urbano-rurales articulados y dotados de atractivos que brinden facilidades para la localización de actividades económicas soportadas en la innovación y el conocimiento, lo que llevará a mayores niveles de competitividad y calidad de vida en la Región Central.</t>
  </si>
  <si>
    <r>
      <t xml:space="preserve">
</t>
    </r>
    <r>
      <rPr>
        <b/>
        <sz val="11"/>
        <color indexed="8"/>
        <rFont val="Calibri"/>
        <family val="2"/>
      </rPr>
      <t>Misión</t>
    </r>
    <r>
      <rPr>
        <sz val="11"/>
        <color theme="1"/>
        <rFont val="Calibri"/>
        <family val="2"/>
      </rPr>
      <t xml:space="preserve">: La RAPE es la forma para concertar y gestionar iniciativas de interés común entre dos o más socios, así como entre la Región y la Nación, a partir de las relaciones de autonomía, interdependencia y complementariedad.
</t>
    </r>
    <r>
      <rPr>
        <b/>
        <sz val="11"/>
        <color indexed="8"/>
        <rFont val="Calibri"/>
        <family val="2"/>
      </rPr>
      <t>Visión:</t>
    </r>
    <r>
      <rPr>
        <sz val="11"/>
        <color theme="1"/>
        <rFont val="Calibri"/>
        <family val="2"/>
      </rPr>
      <t xml:space="preserve"> En el año 2030, la RAPE será el principal promotor del desarrollo económico de territorio y del mejoramiento social de sus habitantes.
</t>
    </r>
    <r>
      <rPr>
        <b/>
        <sz val="11"/>
        <color indexed="8"/>
        <rFont val="Calibri"/>
        <family val="2"/>
      </rPr>
      <t>Visión Como Región:</t>
    </r>
    <r>
      <rPr>
        <sz val="11"/>
        <color theme="1"/>
        <rFont val="Calibri"/>
        <family val="2"/>
      </rPr>
      <t xml:space="preserve"> En el 2030 la Región Central será un territorio con equilibrio social, económico y ambiental, culturalmente diverso y globalmente competitivo e innovador. 
</t>
    </r>
  </si>
  <si>
    <t xml:space="preserve">DIEGO RAMIRO GARCIA BEJARANO </t>
  </si>
  <si>
    <t>Contratación directa</t>
  </si>
  <si>
    <t>Concurso de méritos</t>
  </si>
  <si>
    <t>Selección abreviada de menor cuantía</t>
  </si>
  <si>
    <t>Acuerdo marco de precios</t>
  </si>
  <si>
    <t>Mínima cuantía</t>
  </si>
  <si>
    <t>Recursos propios</t>
  </si>
  <si>
    <t>NO</t>
  </si>
  <si>
    <t xml:space="preserve">Dirección Técnica
Andrea Lizett Velandia Rodríguez &lt;avelandia@regioncentralrape.gov.co&gt;
</t>
  </si>
  <si>
    <t xml:space="preserve">Dirección Ejecutiva - Comunicaciones
Diego Ramiro Garcia Bejarano- 
dgarcia@regioncentralrape.gov.co
</t>
  </si>
  <si>
    <t>80161800  81112401</t>
  </si>
  <si>
    <t>84131500  84131600</t>
  </si>
  <si>
    <t>Prestar servicios profesionales para el diseño y apoyo a los programas en reconversión productiva con el enfoque de buenas prácticas ganaderas en ecosistemas de alta montaña</t>
  </si>
  <si>
    <t>Prestar servicios profesionales para el diseño y apoyo a los programas en reconversión productiva con el enfoque de buenas prácticas ambientales y agropecuarias en ecosistemas sensibles</t>
  </si>
  <si>
    <t xml:space="preserve">Prestar servicios técnicos de apoyo a la gestión para el abordaje e inserción comunitaria para la protección del recurso hídrico de la Región Central en las áreas que le sean definidas </t>
  </si>
  <si>
    <t>Prestar servicios  profesionales para apoyar el proceso de identificación y caracterización de los actores sociales y ambientales de la Región Central en el marco del Proyecto Páramos</t>
  </si>
  <si>
    <t>Prestar servicios profesionales en lo relacionado con temas de restauración ecológica en áreas de páramo y bosque alto andino en la Región Central</t>
  </si>
  <si>
    <t>Prestar servicios profesionales de verificación de trabajo en campo, en los temas de restauración y reconversión productiva en áreas de páramo y bosque alto andino en la Región Central</t>
  </si>
  <si>
    <t>Prestar servicios profesionales en el proceso de planificación, seguimiento y monitoreo del presupuesto del proyecto  de páramos y de los proyectos asociados a éste y apoyo técnico de confromidad con lo dispuesto por el sistema GESPROY del Sistema General de Regalías</t>
  </si>
  <si>
    <t>Prestar servicios profesionales de apoyo técnico en temas de reconversión productiva y buenas prácticas agropecuarias en el marco de los proyectos que desarrolle la entidad</t>
  </si>
  <si>
    <t>Prestar servicios técnicos y operativos de apoyo  a la gestión para el desarrollo de los proyectos de la Región Central</t>
  </si>
  <si>
    <t>Prestar servicios profesionales para acompañar el diseño de la estrategia de articulación de los actores gremiales de los territoriales de la Región Central y en general, los temas asociados a la competitividad</t>
  </si>
  <si>
    <t>Prestar servicios profesionales para adelantar la gestión interinstitucional con las entidades competetentes y consolidar la propuesta de delegación de catastro</t>
  </si>
  <si>
    <t>Prestar servicios profesionales para desarrollar acciones de enlace institucional y coordinación de agendas con el departamento de Cundinamarca como territorio asociado de la Región central</t>
  </si>
  <si>
    <t>Prestar servicios profesionales para desarrollar acciones de enlace institucional y coordinación de agendas con el departamento del Meta como territorio asociado de la Región central</t>
  </si>
  <si>
    <t>Prestar servicios profesionales para desarrollar acciones de enlace institucional y coordinación de agendas con el departamento de Tolima como territorio asociado de la Región central</t>
  </si>
  <si>
    <t>Prestar servicios profesionales para adelantar las acciones necesarias que permitan diseñar y coordinar la estrategia de interacción requerida por la RAPE Region Central, en el marco de los acuerdos de la Habana, para la articulación entre el gobierno nacional, las entidades socias, y el sector privado interesado, enfocado al orden territorial</t>
  </si>
  <si>
    <t>Prestar servicios profesionales para la identificación, abordaje e inserción de las instancias de participación en Bogotá D.C., con relación a la Región Central</t>
  </si>
  <si>
    <t>Prestar servicios profesionales para la identificación, abordaje e inserción de las instancias de participación en el departamento de Cundinamarca, con relación a la Región Central</t>
  </si>
  <si>
    <t>Prestar servicios profesionales para la identificación, abordaje e inserción de las instancias de participación en el departamento de Meta, con relación a la Región Central</t>
  </si>
  <si>
    <t>Prestar servicios profesionales para la identificación, abordaje e inserción de las instancias de participación en el departamento de Tolima, con relación a la Región Central</t>
  </si>
  <si>
    <t>Prestar servicios profesionales para apoyar la coordinación del proceso de identificación,  participación e inserción en las diferentes instancias de participación activas de la Región Central</t>
  </si>
  <si>
    <t xml:space="preserve">Prestar servicios profesionales de asesoría para la revisión,  validación y actualización de la propuesta jurídica, organizativa y reglamentaria de creación del Consejo de Participación de la Región Central </t>
  </si>
  <si>
    <t>Prestar servicios profesionales para adelantar la gestión y el seguimiento de los proyectos, ordenanzas y acuerdos y demás actos administrativos relacionados con la misión de la Región Central</t>
  </si>
  <si>
    <t>Prestar servicios profesionales para elaborar e implementar el modelo de ejecución y programación técnica, operativa y financiera del proyecto de acciones de conservación y restauración de páramos.</t>
  </si>
  <si>
    <t>Prestar servicios profesionales para apoyar la supervisión y seguimiento administrativo, técnico y financiero de los planes y proyectos desarrollados en el marco de los ejes estratégicos de la entidad</t>
  </si>
  <si>
    <t>Prestación de servicios para la operación logística en la organización y ejecución de actividades requeridas por la entidad, en el marco de sus funciones misionales y administrativas</t>
  </si>
  <si>
    <t>Prestar servicios profesionales en materia de planeación estratégica creativa y publicitaria, desarrollo e implementación de la imagen creativa de los procesos misionales y proyectos y en las actividades de promoción y posicionamiento que requiera la Región Central</t>
  </si>
  <si>
    <t>Adquisición de carpetas para el archivo, de conformidad con las especificaciones técnicas requeridas.</t>
  </si>
  <si>
    <t>Contratar por el Sistema de Precios Unitarios y cantidad de obra realmente ejecutada, las obras de adecuación, remodelación y amueblamiento de la oficina 702 del edificio Cámara Colombiana de la Infraestructura en la ciudad de Bogotá D.C., incluyendo el suministro redes de voz y datos, donde funciona la sede de la Región Administrativa y de Planeación Especial - RAPE  Región Central.</t>
  </si>
  <si>
    <t>Posibles códigos UNSPSC</t>
  </si>
  <si>
    <t>Dirección Corporativa
Edna Patricia Rangel Barragán
erangel@regioncentralrape.gov.co</t>
  </si>
  <si>
    <t>Oficina Asesora de Planeación
Sandra Milena Jiménez Castaño
sjimenez@regioncentralrape.gov.co</t>
  </si>
  <si>
    <t>Prestar servicios profesionales para desarrollar acciones de enlace institucional y coordinación de agendas con el territorio asociado Bogotá D.C  y la Región Central.</t>
  </si>
  <si>
    <t>Prestar servicios profesionales para  apoyar a la entidad en el desarrollo  de la  estrategia de marketing digital de la Región Central, que incluya  el manejo de redes sociales  y  la administración de comunidades virtuales</t>
  </si>
  <si>
    <t>Prestar servicios profesionales para llevar a cabo la coordinación y seguimiento a los procesos que se desarrollen en el marco de los planes, programas y proyectos ejecutados de conformidad con las políticas de seguridad alimentaria</t>
  </si>
  <si>
    <t>Aunar esfuerzos técnicos, administrativos y financieros que permitan propiciar iniciativas de facilitación logística urbano – regional para mejorar la competitividad de las empresas, a través de la articulación entre el sector público, privado y la academia</t>
  </si>
  <si>
    <t>Prestar servicios profesionales para desarrollar las habilidades para ejecutar auditorias internas a un sistema de gestión de calidad para el sector público de acuerdo a los requerimientos de las normas NTC-GP 1000:2009, ISO 9001:2015 e ISO 19011:2011 y realizar la Preauditoria Externa a la RAPE Región Central en el Sistema de Gestión de Calidad con las normas vigentes</t>
  </si>
  <si>
    <t>Renovación de suscripción del software de georreferenciación con el que cuenta la entidad (Licencia ArcGis Spatial Analyst for Desktop Single Licence)</t>
  </si>
  <si>
    <t>Renovación de suscripción del software de georreferenciación con el que cuenta la entidad (Soporte y Actuialización)</t>
  </si>
  <si>
    <t xml:space="preserve">Prestar servicios profesionales para la gestión en comunicaciones en materia de interación con representantes  de los medios de comunicación  y apoyo mediático en eventos organizados  por la Región Central. </t>
  </si>
  <si>
    <t>Prestar servicios profesionales para desarrollar acciones de enlace institucional, y actividades para el abordaje e inserción en las instancias de participación del departamento de Boyacá con relación a la Región Central</t>
  </si>
  <si>
    <t>Prestar servicios profesionales y de apoyo a la gestión en la caracterización, control y seguimiento a los predios donde se implementará el modelo de PSA o de incentivos a la conservación en la Región Central.</t>
  </si>
  <si>
    <t>Aunar esfuerzos para la fomulación, gestión e implementación del modelo de pago por servicios ambientales  y otros incentivos  a la conservación, asociado a la protección y conservación  del recurso hídrico en un municipio de cada uno de los Departamentos de  Boyacá, Tolima y Meta</t>
  </si>
  <si>
    <t>Prestar servicios profesionales para apoyo a la gestión del Eje de Sustentabilidad Ecosistémica y Manejo de Riesgos y cambio climático</t>
  </si>
  <si>
    <t>Garantizar la participación de la Región Administrativa y de Planeación Especial RAPE Región Central en el “Congreso Internacional de Páramos y Ecosistemas de Montaña: “Hacia una visión regional de las montañas andinas” y reunión regional de las partes “Agenda Estratégica de Adaptación al Cambio Climático en los Andes”, como estrategia para la gestión del conocimiento y la innovación Ambiental</t>
  </si>
  <si>
    <t xml:space="preserve">Prestar los servicios profesionales para apoyar el proceso de elaboración e implementación del Proyecto  regional de voluntariado de guardapáramos </t>
  </si>
  <si>
    <t>Puesta en marcha  e implementación del programa de voluntariado para la conservación de los páramos de la Región Central</t>
  </si>
  <si>
    <t>Prestar servicios profesionales para la identificación de los elementos para la conectividad de la estructura ecológica regional de soporte</t>
  </si>
  <si>
    <t>Prestar servicios profesionales para apoyar las actividades relacionadas con los procesos de agronegocios para el desarrollo del Sistema de compras institucionales</t>
  </si>
  <si>
    <t>Prestar servicios profesionales para la implementación del proyecto de intercambio de material potencialmente reciclable por alimentos</t>
  </si>
  <si>
    <t>Prestar servicios técnicos  de apoyo en la implementación del proyecto de intercambio de material potencialmente reciclable por productos agrícolas, en el territorio de la Región Central asignado</t>
  </si>
  <si>
    <t>Prestar servicios tecnicos y operativos de apoyo a la gestión para el desarrollo de los proyectos de la Region Central</t>
  </si>
  <si>
    <t>Prestar servicios profesionales para apoyar la estructuración, desarrollo y seguimiento de las actividades relacionadas con la identificación y localización de familias y el eje de seguridad alimentaria y desarrollo rural</t>
  </si>
  <si>
    <t>Realizar la identificación y localización de familias beneficiaras del proyecto de mejoramiento de ingresos de los pequeños productores rurales de la Región Central</t>
  </si>
  <si>
    <t>Prestar servicios profesionales para la planeación, ejecución y seguimiento de los proyectos relacionados con fortalecer la conectividad  intermodal y logística de la Región Central</t>
  </si>
  <si>
    <t>Producción e instalación de la señalización para las rutas de biciturismo de acuerdo al plan diseñado por la Región Central</t>
  </si>
  <si>
    <t>Prestar servicios profesionales para apoyar el Eje Competitividad y Proyección Internacional en lo relacionado a los productos turístico de la Ruta del Dorado y BiciRegión de la Región Central</t>
  </si>
  <si>
    <t>Estudio de prefactibilidad para la estructuración del proyecto de la Ruta de Integración para la paz en la Región Central</t>
  </si>
  <si>
    <t>Prestar servicios profesionales para apoyar al Eje Competitividad y Proyección Internacional en las acciones de formulación del Proyecto de Ruta de integración para la paz</t>
  </si>
  <si>
    <t>Prestar servicios profesionales para elaborar la propuesta de lineamientos de integración de la Infraestructura de Datos Espaciales Regionales (IDER) de los Departamentos de Boyacá, Meta y Tolima, de manera que puedan articularse al IDE que esperan desarrollar Bogotá y Cundinamarca</t>
  </si>
  <si>
    <t>Prestar servicios profesionales de acompañamiento a la agenda legislativa (proyectos de ley), así como a los decretos o reglamentaciones del Gobierno Nacional en los temas de interés de la RAPE- Región Central</t>
  </si>
  <si>
    <t>Prestar servicios profesionales para apoyar la coordinación de las actividades de gestión institucional y abordaje e inserción en las instancias de participación en la Región Central</t>
  </si>
  <si>
    <t>Prestar servicios profesionales para desarrollar acciones de enlace institucional y actividades para el abordaje e inserción en las instancias de participación del departamento de Cundinamarca con relación a la Región Central</t>
  </si>
  <si>
    <t>Prestar servicios profesionales para desarrollar acciones de enlace institucional, y actividades para el abordaje e inserción en las instancias de participación del departamento de Meta con relación a la Región Central</t>
  </si>
  <si>
    <t>Prestar servicios profesionales para desarrollar acciones de enlace institucional, y actividades para el abordaje e inserción en las instancias de participación del departamento de Tolima con relación a la Región Central</t>
  </si>
  <si>
    <t>Prestar servicios profesionales para  la gestión de nuevas fuentes de financiación de inversión del  Banco de Programas y Proyectos de la Región Central</t>
  </si>
  <si>
    <t>Prestar servicios profesionales para  apoyar los análisis y proyecciones financieras y administrativas de los proyectos de estructuración técnica del  Banco de Programas y Proyectos de la Región Central</t>
  </si>
  <si>
    <t>Prestar servicios profesionales para  apoyar los análisis y estudios requeridos  para la estructuración técnica de proyectos de inversión del  Banco de Programas y Proyectos de la Región Central con enfoque ambiental</t>
  </si>
  <si>
    <t>Prestar servicios profesionales para  apoyar la identificación y  análisis del desarrollo regional en la estructuración técnica de proyectos de inversión del  Banco de Programas y Proyectos de la Región Central que articule los territorios de las entidades asociadas</t>
  </si>
  <si>
    <t>Prestar servicio profesionales de sensibilización y/o capacitación que contribuyan con la fundamentación del Sistema de Gestión de Calidad de acuerdo a la normatividad vigente - NTC GP 1000 - ISO 9001 teniendo en cuenta su relación con el Modelo Estándar de Control Interno MECI 1000:2014.</t>
  </si>
  <si>
    <t>Prestar servicios de apoyo al seguimiento del Proceso de Direccionamiento Estratégico</t>
  </si>
  <si>
    <t xml:space="preserve">Prestar servicios profesionales de apoyo a la formulación, normalización y el seguimiento de los Procesos Misionales de la RAPE Región Central </t>
  </si>
  <si>
    <t>Suscripción de herramientas colaborativas del licenciamiento office 365 (Páramos)</t>
  </si>
  <si>
    <t xml:space="preserve">Adquisición de herramientas de Monitoreo y Gestión para la administración de TICS de la Región Central - RAPE. </t>
  </si>
  <si>
    <t>Realizar actividades tendientes al Fortalecimiento del Talento Humano de la Entidad</t>
  </si>
  <si>
    <t xml:space="preserve">Prestar servicios profesionales para la Pre, Pro, y Posproducción  de piezas audiovisuales (animación, infografía, video)  y la construcción del banco de fotografía dentro de la estrategia de comunicación de la Región Central. </t>
  </si>
  <si>
    <t>1 mes</t>
  </si>
  <si>
    <t>N/A</t>
  </si>
  <si>
    <t>Licitación Pública</t>
  </si>
  <si>
    <t>Selección Abreviada</t>
  </si>
  <si>
    <t>Contratar la prestación del servicio de transporte para la realización de los mercados campesinos de la Región Central</t>
  </si>
  <si>
    <t>Desarrollar y ejecutar una  estrategia de marketing y comunicación 360º que incluya  la producción  y emisión de  microprogramas  de televisión y  video, estrategias de marketing digital –on line- y un plan de medios de comunicación para la promoción de los proyectos de la Región Central.</t>
  </si>
  <si>
    <t>Diseño de un producto turístico asociado a rutas de biciturismo en la Región Central e implmentación de acciones de fortalecimiento a comunidades locales como operadores del producto</t>
  </si>
  <si>
    <t>Prestar servicios profesionales para apoyar al eje Competitividad y Proyección Internacional en las acciones de formulación de los proyectos relacionados con turismo en la Región Central</t>
  </si>
  <si>
    <t>Aunar esfuerzos para el desarrollo de un programa de innovación en proceso productivo para obtener un café diferenciado con alto valor agregado para el  departamento del Tolima</t>
  </si>
  <si>
    <t>Prestar apoyo administrativo en el proceso de Servicio al Ciudadano y en lo relacionado con el manejo documental del mismo.</t>
  </si>
  <si>
    <t>Contratar la adquisición, configuración, instalación, puesta en marcha y mantenimiento preventivo de los componentes tecnológicos (Servidor, impresoras y escáner) brindando la conectividad y comunicación para el sistema de gestión documental de la Región Administrativa y de Planeación Especial</t>
  </si>
  <si>
    <t>31/09/2017</t>
  </si>
  <si>
    <t>Prestar servicios profesionales para la elaboración de los componentes museológicos, museográficos y de diseño de la ruta de integración para la paz</t>
  </si>
  <si>
    <t>Prestar servicios profesionales para la articulación y gestión de actores públicos y privados en el marco del proyecto de la ruta de integración para la paz</t>
  </si>
  <si>
    <t>Realizar la Interventoría técnica, administrativa, financiera, económica y legal al contrato para producción e instalación de la señalización para las rutas de biciturismo de acuerdo al plan diseñado por la Región Central</t>
  </si>
  <si>
    <t>Producir y emitir  microprogramas de radio  para  visibilizar las acciones, los hechos regionales, ejes estratégicos y   proyectos que adelanta  la  Región  Central Rape</t>
  </si>
  <si>
    <t>Prestar servicios profesionales para la gestión estratégica  y la coordinación  interinstitucional en  el desarrollo de contenidos de  los proyectos  priorizados para los asociados de la Región Central</t>
  </si>
  <si>
    <t>Prestación de servicios necesarios para la realización de la actividad de Reinducción, en el marco del fortalecimiento de la gestión del talento humano en la entidad</t>
  </si>
  <si>
    <t>Realizar la medición de clima organizacional bajo las 5 dimensiones de la metodología Great Place to Work® aplicada a todos los colaboradores de la entidad,  en el marco del fortalecimiento de la gestión del talento humano"</t>
  </si>
  <si>
    <t>Adquirir el certificado y aplicación de estampado para el sistema de gestión documental de la Región Central.</t>
  </si>
  <si>
    <t>Prestar servicios profesionales para la elaboración del estudio técnico que soporte el rediseño institucional de la RAPE Región Central así como los actos administrativos requeridos para su implementación.</t>
  </si>
  <si>
    <t>Aunar esfuerzos técnicos, administrativos y económicos entre la Corporación Autónoma Regional de Cundinamarca – CAR, la Alcaldía Local de Sumapaz y la Región Administrativa y de Planeación Especial – RAPE Región Central, para implementar y consolidar el esquema BanCO2® “Servicios Ambientales Comunitarios” en el área rural de la localidad de Sumapaz de la ciudad de Bogotá en jurisdicción de la CAR.</t>
  </si>
  <si>
    <t>Prestar servicios profesionales para el desarrollo de la estrategia de implementación de intercambio de material potencialmente reciclable por alimentos en el territorio asignado de la Región Central</t>
  </si>
  <si>
    <t>Prestar los servicios de operación logística en el marco del programa de competitividad y proyección internacional, de acuerdo con las especificaciones técnicas definidas por la Región Central</t>
  </si>
  <si>
    <t>Elaborar y ejecutar  la producción gráfica  (rebranding, material POP y litografía) de la nueva  imagen corporativa  de la Región Central Rape y los demás proyectos a cargo de la entidad.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</si>
</sst>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dd/mm/yyyy;@"/>
    <numFmt numFmtId="182" formatCode="[$-C0A]dddd\,\ d&quot; de &quot;mmmm&quot; de &quot;yyyy"/>
    <numFmt numFmtId="183" formatCode="[$$-240A]#,##0"/>
    <numFmt numFmtId="184" formatCode="#,##0_ ;\-#,##0\ "/>
    <numFmt numFmtId="185" formatCode="[$-240A]dddd\,\ d\ &quot;de&quot;\ mmmm\ &quot;de&quot;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 quotePrefix="1">
      <alignment wrapText="1"/>
    </xf>
    <xf numFmtId="0" fontId="30" fillId="0" borderId="11" xfId="46" applyBorder="1" applyAlignment="1" quotePrefix="1">
      <alignment wrapText="1"/>
    </xf>
    <xf numFmtId="14" fontId="0" fillId="0" borderId="14" xfId="0" applyNumberFormat="1" applyBorder="1" applyAlignment="1">
      <alignment wrapText="1"/>
    </xf>
    <xf numFmtId="0" fontId="38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2" fillId="23" borderId="16" xfId="39" applyBorder="1" applyAlignment="1">
      <alignment horizontal="left" wrapText="1"/>
    </xf>
    <xf numFmtId="0" fontId="22" fillId="23" borderId="17" xfId="39" applyBorder="1" applyAlignment="1">
      <alignment wrapText="1"/>
    </xf>
    <xf numFmtId="0" fontId="0" fillId="33" borderId="18" xfId="0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34" borderId="12" xfId="39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80" fontId="0" fillId="0" borderId="11" xfId="0" applyNumberFormat="1" applyBorder="1" applyAlignment="1">
      <alignment horizontal="right" wrapText="1"/>
    </xf>
    <xf numFmtId="183" fontId="0" fillId="0" borderId="11" xfId="0" applyNumberForma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0" fillId="34" borderId="19" xfId="39" applyFont="1" applyFill="1" applyBorder="1" applyAlignment="1">
      <alignment horizontal="left" wrapText="1"/>
    </xf>
    <xf numFmtId="0" fontId="40" fillId="34" borderId="13" xfId="39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8" fillId="0" borderId="11" xfId="0" applyFont="1" applyBorder="1" applyAlignment="1">
      <alignment horizontal="right" wrapText="1"/>
    </xf>
    <xf numFmtId="0" fontId="0" fillId="0" borderId="18" xfId="0" applyBorder="1" applyAlignment="1">
      <alignment horizontal="center" vertical="top" wrapText="1"/>
    </xf>
    <xf numFmtId="14" fontId="0" fillId="0" borderId="18" xfId="0" applyNumberFormat="1" applyBorder="1" applyAlignment="1">
      <alignment horizontal="center" vertical="top" wrapText="1"/>
    </xf>
    <xf numFmtId="3" fontId="0" fillId="0" borderId="18" xfId="0" applyNumberFormat="1" applyBorder="1" applyAlignment="1">
      <alignment horizontal="center" vertical="top" wrapText="1"/>
    </xf>
    <xf numFmtId="3" fontId="0" fillId="0" borderId="18" xfId="0" applyNumberFormat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2"/>
  <sheetViews>
    <sheetView tabSelected="1" zoomScalePageLayoutView="80" workbookViewId="0" topLeftCell="A9">
      <selection activeCell="C16" sqref="C16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38.57421875" style="1" customWidth="1"/>
    <col min="13" max="16384" width="10.8515625" style="1" customWidth="1"/>
  </cols>
  <sheetData>
    <row r="1" ht="15"/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30">
      <c r="B5" s="4" t="s">
        <v>1</v>
      </c>
      <c r="C5" s="5" t="s">
        <v>73</v>
      </c>
      <c r="F5" s="38" t="s">
        <v>26</v>
      </c>
      <c r="G5" s="39"/>
      <c r="H5" s="39"/>
      <c r="I5" s="40"/>
    </row>
    <row r="6" spans="2:9" ht="15">
      <c r="B6" s="2" t="s">
        <v>2</v>
      </c>
      <c r="C6" s="3" t="s">
        <v>74</v>
      </c>
      <c r="F6" s="41"/>
      <c r="G6" s="42"/>
      <c r="H6" s="42"/>
      <c r="I6" s="43"/>
    </row>
    <row r="7" spans="2:9" ht="15">
      <c r="B7" s="2" t="s">
        <v>3</v>
      </c>
      <c r="C7" s="6" t="s">
        <v>75</v>
      </c>
      <c r="F7" s="41"/>
      <c r="G7" s="42"/>
      <c r="H7" s="42"/>
      <c r="I7" s="43"/>
    </row>
    <row r="8" spans="2:9" ht="15">
      <c r="B8" s="2" t="s">
        <v>16</v>
      </c>
      <c r="C8" s="7" t="s">
        <v>76</v>
      </c>
      <c r="F8" s="41"/>
      <c r="G8" s="42"/>
      <c r="H8" s="42"/>
      <c r="I8" s="43"/>
    </row>
    <row r="9" spans="2:9" ht="177" customHeight="1">
      <c r="B9" s="12" t="s">
        <v>19</v>
      </c>
      <c r="C9" s="13" t="s">
        <v>78</v>
      </c>
      <c r="F9" s="44"/>
      <c r="G9" s="45"/>
      <c r="H9" s="45"/>
      <c r="I9" s="46"/>
    </row>
    <row r="10" spans="2:9" ht="163.5" customHeight="1">
      <c r="B10" s="12" t="s">
        <v>4</v>
      </c>
      <c r="C10" s="13" t="s">
        <v>77</v>
      </c>
      <c r="F10" s="11"/>
      <c r="G10" s="11"/>
      <c r="H10" s="11"/>
      <c r="I10" s="11"/>
    </row>
    <row r="11" spans="2:9" ht="30">
      <c r="B11" s="2" t="s">
        <v>5</v>
      </c>
      <c r="C11" s="30" t="s">
        <v>79</v>
      </c>
      <c r="F11" s="38" t="s">
        <v>25</v>
      </c>
      <c r="G11" s="39"/>
      <c r="H11" s="39"/>
      <c r="I11" s="40"/>
    </row>
    <row r="12" spans="2:9" ht="15">
      <c r="B12" s="2" t="s">
        <v>22</v>
      </c>
      <c r="C12" s="22">
        <v>6696217108</v>
      </c>
      <c r="F12" s="41"/>
      <c r="G12" s="42"/>
      <c r="H12" s="42"/>
      <c r="I12" s="43"/>
    </row>
    <row r="13" spans="2:9" ht="30">
      <c r="B13" s="2" t="s">
        <v>23</v>
      </c>
      <c r="C13" s="21" t="s">
        <v>71</v>
      </c>
      <c r="F13" s="41"/>
      <c r="G13" s="42"/>
      <c r="H13" s="42"/>
      <c r="I13" s="43"/>
    </row>
    <row r="14" spans="2:9" ht="30">
      <c r="B14" s="2" t="s">
        <v>24</v>
      </c>
      <c r="C14" s="21" t="s">
        <v>72</v>
      </c>
      <c r="F14" s="41"/>
      <c r="G14" s="42"/>
      <c r="H14" s="42"/>
      <c r="I14" s="43"/>
    </row>
    <row r="15" spans="2:9" ht="30.75" thickBot="1">
      <c r="B15" s="10" t="s">
        <v>18</v>
      </c>
      <c r="C15" s="8">
        <v>42955</v>
      </c>
      <c r="F15" s="44"/>
      <c r="G15" s="45"/>
      <c r="H15" s="45"/>
      <c r="I15" s="46"/>
    </row>
    <row r="16" ht="15"/>
    <row r="17" ht="15.75" thickBot="1">
      <c r="B17" s="9" t="s">
        <v>15</v>
      </c>
    </row>
    <row r="18" spans="2:12" ht="75" customHeight="1">
      <c r="B18" s="14" t="s">
        <v>27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</row>
    <row r="19" spans="2:12" ht="75">
      <c r="B19" s="16">
        <v>80101500</v>
      </c>
      <c r="C19" s="31" t="s">
        <v>28</v>
      </c>
      <c r="D19" s="32">
        <v>42781</v>
      </c>
      <c r="E19" s="31">
        <v>6</v>
      </c>
      <c r="F19" s="31" t="s">
        <v>80</v>
      </c>
      <c r="G19" s="16" t="s">
        <v>85</v>
      </c>
      <c r="H19" s="33">
        <v>48000000</v>
      </c>
      <c r="I19" s="33">
        <v>48000000</v>
      </c>
      <c r="J19" s="16" t="s">
        <v>86</v>
      </c>
      <c r="K19" s="16" t="s">
        <v>86</v>
      </c>
      <c r="L19" s="16" t="s">
        <v>87</v>
      </c>
    </row>
    <row r="20" spans="2:12" ht="60">
      <c r="B20" s="16">
        <v>60104200</v>
      </c>
      <c r="C20" s="31" t="s">
        <v>29</v>
      </c>
      <c r="D20" s="32">
        <v>42751</v>
      </c>
      <c r="E20" s="31">
        <v>11</v>
      </c>
      <c r="F20" s="31" t="s">
        <v>80</v>
      </c>
      <c r="G20" s="16" t="s">
        <v>85</v>
      </c>
      <c r="H20" s="33">
        <v>44000000</v>
      </c>
      <c r="I20" s="33">
        <v>44000000</v>
      </c>
      <c r="J20" s="16" t="s">
        <v>86</v>
      </c>
      <c r="K20" s="16" t="s">
        <v>86</v>
      </c>
      <c r="L20" s="16" t="s">
        <v>87</v>
      </c>
    </row>
    <row r="21" spans="2:12" ht="60">
      <c r="B21" s="16">
        <v>80101500</v>
      </c>
      <c r="C21" s="31" t="s">
        <v>30</v>
      </c>
      <c r="D21" s="32">
        <v>42767</v>
      </c>
      <c r="E21" s="31">
        <v>3</v>
      </c>
      <c r="F21" s="31" t="s">
        <v>80</v>
      </c>
      <c r="G21" s="16" t="s">
        <v>85</v>
      </c>
      <c r="H21" s="33">
        <v>16500000</v>
      </c>
      <c r="I21" s="33">
        <v>16500000</v>
      </c>
      <c r="J21" s="16" t="s">
        <v>86</v>
      </c>
      <c r="K21" s="16" t="s">
        <v>86</v>
      </c>
      <c r="L21" s="16" t="s">
        <v>87</v>
      </c>
    </row>
    <row r="22" spans="2:12" ht="60">
      <c r="B22" s="16">
        <v>70151800</v>
      </c>
      <c r="C22" s="31" t="s">
        <v>91</v>
      </c>
      <c r="D22" s="32">
        <v>42772</v>
      </c>
      <c r="E22" s="31">
        <v>6</v>
      </c>
      <c r="F22" s="31" t="s">
        <v>80</v>
      </c>
      <c r="G22" s="16" t="s">
        <v>85</v>
      </c>
      <c r="H22" s="33">
        <v>30000000</v>
      </c>
      <c r="I22" s="33">
        <v>30000000</v>
      </c>
      <c r="J22" s="16" t="s">
        <v>86</v>
      </c>
      <c r="K22" s="16" t="s">
        <v>86</v>
      </c>
      <c r="L22" s="16" t="s">
        <v>87</v>
      </c>
    </row>
    <row r="23" spans="2:12" ht="60">
      <c r="B23" s="16">
        <v>80101500</v>
      </c>
      <c r="C23" s="31" t="s">
        <v>92</v>
      </c>
      <c r="D23" s="32">
        <v>42772</v>
      </c>
      <c r="E23" s="31">
        <v>8</v>
      </c>
      <c r="F23" s="31" t="s">
        <v>80</v>
      </c>
      <c r="G23" s="16" t="s">
        <v>85</v>
      </c>
      <c r="H23" s="33">
        <v>48000000</v>
      </c>
      <c r="I23" s="33">
        <v>48000000</v>
      </c>
      <c r="J23" s="16" t="s">
        <v>86</v>
      </c>
      <c r="K23" s="16" t="s">
        <v>86</v>
      </c>
      <c r="L23" s="16" t="s">
        <v>87</v>
      </c>
    </row>
    <row r="24" spans="2:12" ht="60">
      <c r="B24" s="16">
        <v>80101500</v>
      </c>
      <c r="C24" s="31" t="s">
        <v>93</v>
      </c>
      <c r="D24" s="32">
        <v>42835</v>
      </c>
      <c r="E24" s="31">
        <v>6</v>
      </c>
      <c r="F24" s="31" t="s">
        <v>80</v>
      </c>
      <c r="G24" s="16" t="s">
        <v>85</v>
      </c>
      <c r="H24" s="33">
        <v>23608000</v>
      </c>
      <c r="I24" s="33">
        <v>23608000</v>
      </c>
      <c r="J24" s="16" t="s">
        <v>86</v>
      </c>
      <c r="K24" s="16" t="s">
        <v>86</v>
      </c>
      <c r="L24" s="16" t="s">
        <v>87</v>
      </c>
    </row>
    <row r="25" spans="2:12" ht="60">
      <c r="B25" s="16">
        <v>80101500</v>
      </c>
      <c r="C25" s="31" t="s">
        <v>93</v>
      </c>
      <c r="D25" s="32">
        <v>42835</v>
      </c>
      <c r="E25" s="31">
        <v>6</v>
      </c>
      <c r="F25" s="31" t="s">
        <v>80</v>
      </c>
      <c r="G25" s="16" t="s">
        <v>85</v>
      </c>
      <c r="H25" s="33">
        <v>23608000</v>
      </c>
      <c r="I25" s="33">
        <v>23608000</v>
      </c>
      <c r="J25" s="16" t="s">
        <v>86</v>
      </c>
      <c r="K25" s="16" t="s">
        <v>86</v>
      </c>
      <c r="L25" s="16" t="s">
        <v>87</v>
      </c>
    </row>
    <row r="26" spans="2:12" ht="60">
      <c r="B26" s="16">
        <v>80101500</v>
      </c>
      <c r="C26" s="31" t="s">
        <v>31</v>
      </c>
      <c r="D26" s="32">
        <v>42767</v>
      </c>
      <c r="E26" s="31">
        <v>9</v>
      </c>
      <c r="F26" s="31" t="s">
        <v>80</v>
      </c>
      <c r="G26" s="16" t="s">
        <v>85</v>
      </c>
      <c r="H26" s="33">
        <v>48000000</v>
      </c>
      <c r="I26" s="33">
        <v>48000000</v>
      </c>
      <c r="J26" s="16" t="s">
        <v>86</v>
      </c>
      <c r="K26" s="16" t="s">
        <v>86</v>
      </c>
      <c r="L26" s="16" t="s">
        <v>87</v>
      </c>
    </row>
    <row r="27" spans="2:12" ht="60">
      <c r="B27" s="16">
        <v>80101500</v>
      </c>
      <c r="C27" s="31" t="s">
        <v>32</v>
      </c>
      <c r="D27" s="32">
        <v>42948</v>
      </c>
      <c r="E27" s="31">
        <v>6</v>
      </c>
      <c r="F27" s="31" t="s">
        <v>80</v>
      </c>
      <c r="G27" s="16" t="s">
        <v>85</v>
      </c>
      <c r="H27" s="33">
        <v>350000000</v>
      </c>
      <c r="I27" s="33">
        <v>350000000</v>
      </c>
      <c r="J27" s="16" t="s">
        <v>86</v>
      </c>
      <c r="K27" s="16" t="s">
        <v>86</v>
      </c>
      <c r="L27" s="16" t="s">
        <v>87</v>
      </c>
    </row>
    <row r="28" spans="2:12" ht="60">
      <c r="B28" s="16">
        <v>80101500</v>
      </c>
      <c r="C28" s="31" t="s">
        <v>124</v>
      </c>
      <c r="D28" s="32">
        <v>42821</v>
      </c>
      <c r="E28" s="31">
        <v>6</v>
      </c>
      <c r="F28" s="31" t="s">
        <v>80</v>
      </c>
      <c r="G28" s="16" t="s">
        <v>85</v>
      </c>
      <c r="H28" s="33">
        <v>48000000</v>
      </c>
      <c r="I28" s="33">
        <v>48000000</v>
      </c>
      <c r="J28" s="16" t="s">
        <v>86</v>
      </c>
      <c r="K28" s="16" t="s">
        <v>86</v>
      </c>
      <c r="L28" s="16" t="s">
        <v>87</v>
      </c>
    </row>
    <row r="29" spans="2:12" ht="60">
      <c r="B29" s="16">
        <v>80111623</v>
      </c>
      <c r="C29" s="31" t="s">
        <v>33</v>
      </c>
      <c r="D29" s="32">
        <v>42767</v>
      </c>
      <c r="E29" s="31">
        <v>11</v>
      </c>
      <c r="F29" s="31" t="s">
        <v>80</v>
      </c>
      <c r="G29" s="16" t="s">
        <v>85</v>
      </c>
      <c r="H29" s="33">
        <v>2266667</v>
      </c>
      <c r="I29" s="33">
        <v>2266667</v>
      </c>
      <c r="J29" s="16" t="s">
        <v>86</v>
      </c>
      <c r="K29" s="16" t="s">
        <v>86</v>
      </c>
      <c r="L29" s="16" t="s">
        <v>87</v>
      </c>
    </row>
    <row r="30" spans="2:12" ht="60">
      <c r="B30" s="16">
        <v>80101500</v>
      </c>
      <c r="C30" s="31" t="s">
        <v>33</v>
      </c>
      <c r="D30" s="32">
        <v>42800</v>
      </c>
      <c r="E30" s="31">
        <v>9</v>
      </c>
      <c r="F30" s="31" t="s">
        <v>80</v>
      </c>
      <c r="G30" s="16" t="s">
        <v>85</v>
      </c>
      <c r="H30" s="33">
        <v>36000000</v>
      </c>
      <c r="I30" s="33">
        <v>36000000</v>
      </c>
      <c r="J30" s="16" t="s">
        <v>86</v>
      </c>
      <c r="K30" s="16" t="s">
        <v>86</v>
      </c>
      <c r="L30" s="16" t="s">
        <v>87</v>
      </c>
    </row>
    <row r="31" spans="2:12" ht="60">
      <c r="B31" s="16">
        <v>80101500</v>
      </c>
      <c r="C31" s="31" t="s">
        <v>33</v>
      </c>
      <c r="D31" s="32">
        <v>42990</v>
      </c>
      <c r="E31" s="31">
        <v>4</v>
      </c>
      <c r="F31" s="31" t="s">
        <v>80</v>
      </c>
      <c r="G31" s="16" t="s">
        <v>85</v>
      </c>
      <c r="H31" s="33">
        <v>28000000</v>
      </c>
      <c r="I31" s="33">
        <v>28000000</v>
      </c>
      <c r="J31" s="16" t="s">
        <v>86</v>
      </c>
      <c r="K31" s="16" t="s">
        <v>86</v>
      </c>
      <c r="L31" s="16" t="s">
        <v>87</v>
      </c>
    </row>
    <row r="32" spans="2:12" ht="60">
      <c r="B32" s="16">
        <v>70151800</v>
      </c>
      <c r="C32" s="31" t="s">
        <v>98</v>
      </c>
      <c r="D32" s="32">
        <v>42800</v>
      </c>
      <c r="E32" s="31">
        <v>6</v>
      </c>
      <c r="F32" s="31" t="s">
        <v>80</v>
      </c>
      <c r="G32" s="16" t="s">
        <v>85</v>
      </c>
      <c r="H32" s="33">
        <v>33000000</v>
      </c>
      <c r="I32" s="33">
        <v>33000000</v>
      </c>
      <c r="J32" s="16" t="s">
        <v>86</v>
      </c>
      <c r="K32" s="16" t="s">
        <v>86</v>
      </c>
      <c r="L32" s="16" t="s">
        <v>87</v>
      </c>
    </row>
    <row r="33" spans="2:12" ht="60">
      <c r="B33" s="16">
        <v>80101500</v>
      </c>
      <c r="C33" s="31" t="s">
        <v>99</v>
      </c>
      <c r="D33" s="32">
        <v>42800</v>
      </c>
      <c r="E33" s="31">
        <v>6</v>
      </c>
      <c r="F33" s="31" t="s">
        <v>80</v>
      </c>
      <c r="G33" s="16" t="s">
        <v>85</v>
      </c>
      <c r="H33" s="33">
        <v>15000000</v>
      </c>
      <c r="I33" s="33">
        <v>15000000</v>
      </c>
      <c r="J33" s="16" t="s">
        <v>86</v>
      </c>
      <c r="K33" s="16" t="s">
        <v>86</v>
      </c>
      <c r="L33" s="16" t="s">
        <v>87</v>
      </c>
    </row>
    <row r="34" spans="2:12" ht="75">
      <c r="B34" s="16">
        <v>80101500</v>
      </c>
      <c r="C34" s="31" t="s">
        <v>125</v>
      </c>
      <c r="D34" s="32">
        <v>42983</v>
      </c>
      <c r="E34" s="31">
        <v>5</v>
      </c>
      <c r="F34" s="31" t="s">
        <v>80</v>
      </c>
      <c r="G34" s="16" t="s">
        <v>85</v>
      </c>
      <c r="H34" s="33">
        <v>298100000</v>
      </c>
      <c r="I34" s="33">
        <v>298100000</v>
      </c>
      <c r="J34" s="16" t="s">
        <v>86</v>
      </c>
      <c r="K34" s="16" t="s">
        <v>86</v>
      </c>
      <c r="L34" s="16" t="s">
        <v>87</v>
      </c>
    </row>
    <row r="35" spans="2:12" ht="60">
      <c r="B35" s="16">
        <v>80101500</v>
      </c>
      <c r="C35" s="31" t="s">
        <v>34</v>
      </c>
      <c r="D35" s="32">
        <v>42767</v>
      </c>
      <c r="E35" s="31">
        <v>5</v>
      </c>
      <c r="F35" s="31" t="s">
        <v>80</v>
      </c>
      <c r="G35" s="16" t="s">
        <v>85</v>
      </c>
      <c r="H35" s="33">
        <v>25500000</v>
      </c>
      <c r="I35" s="33">
        <v>25500000</v>
      </c>
      <c r="J35" s="16" t="s">
        <v>86</v>
      </c>
      <c r="K35" s="16" t="s">
        <v>86</v>
      </c>
      <c r="L35" s="16" t="s">
        <v>87</v>
      </c>
    </row>
    <row r="36" spans="2:12" ht="60">
      <c r="B36" s="16">
        <v>93171503</v>
      </c>
      <c r="C36" s="31" t="s">
        <v>35</v>
      </c>
      <c r="D36" s="32">
        <v>42748</v>
      </c>
      <c r="E36" s="31">
        <v>6</v>
      </c>
      <c r="F36" s="31" t="s">
        <v>80</v>
      </c>
      <c r="G36" s="16" t="s">
        <v>85</v>
      </c>
      <c r="H36" s="33">
        <v>39000000</v>
      </c>
      <c r="I36" s="33">
        <v>39000000</v>
      </c>
      <c r="J36" s="16" t="s">
        <v>86</v>
      </c>
      <c r="K36" s="16" t="s">
        <v>86</v>
      </c>
      <c r="L36" s="16" t="s">
        <v>87</v>
      </c>
    </row>
    <row r="37" spans="2:12" ht="60">
      <c r="B37" s="16">
        <v>86101704</v>
      </c>
      <c r="C37" s="31" t="s">
        <v>100</v>
      </c>
      <c r="D37" s="32">
        <v>42748</v>
      </c>
      <c r="E37" s="31">
        <v>6</v>
      </c>
      <c r="F37" s="31" t="s">
        <v>80</v>
      </c>
      <c r="G37" s="16" t="s">
        <v>85</v>
      </c>
      <c r="H37" s="33">
        <v>25200000</v>
      </c>
      <c r="I37" s="33">
        <v>25200000</v>
      </c>
      <c r="J37" s="16" t="s">
        <v>86</v>
      </c>
      <c r="K37" s="16" t="s">
        <v>86</v>
      </c>
      <c r="L37" s="16" t="s">
        <v>87</v>
      </c>
    </row>
    <row r="38" spans="2:12" ht="60">
      <c r="B38" s="16">
        <v>80101500</v>
      </c>
      <c r="C38" s="31" t="s">
        <v>36</v>
      </c>
      <c r="D38" s="32">
        <v>42801</v>
      </c>
      <c r="E38" s="31">
        <v>8</v>
      </c>
      <c r="F38" s="31" t="s">
        <v>80</v>
      </c>
      <c r="G38" s="16" t="s">
        <v>85</v>
      </c>
      <c r="H38" s="33">
        <v>33000000</v>
      </c>
      <c r="I38" s="33">
        <v>33000000</v>
      </c>
      <c r="J38" s="16" t="s">
        <v>86</v>
      </c>
      <c r="K38" s="16" t="s">
        <v>86</v>
      </c>
      <c r="L38" s="16" t="s">
        <v>87</v>
      </c>
    </row>
    <row r="39" spans="2:12" ht="60">
      <c r="B39" s="16">
        <v>81141605</v>
      </c>
      <c r="C39" s="31" t="s">
        <v>37</v>
      </c>
      <c r="D39" s="32">
        <v>42767</v>
      </c>
      <c r="E39" s="31">
        <v>11</v>
      </c>
      <c r="F39" s="31" t="s">
        <v>80</v>
      </c>
      <c r="G39" s="16" t="s">
        <v>85</v>
      </c>
      <c r="H39" s="33">
        <v>21600000</v>
      </c>
      <c r="I39" s="33">
        <v>21600000</v>
      </c>
      <c r="J39" s="16" t="s">
        <v>86</v>
      </c>
      <c r="K39" s="16" t="s">
        <v>86</v>
      </c>
      <c r="L39" s="16" t="s">
        <v>87</v>
      </c>
    </row>
    <row r="40" spans="2:12" ht="60">
      <c r="B40" s="16">
        <v>80101500</v>
      </c>
      <c r="C40" s="31" t="s">
        <v>38</v>
      </c>
      <c r="D40" s="32">
        <v>42755</v>
      </c>
      <c r="E40" s="31">
        <v>11</v>
      </c>
      <c r="F40" s="31" t="s">
        <v>80</v>
      </c>
      <c r="G40" s="16" t="s">
        <v>85</v>
      </c>
      <c r="H40" s="33">
        <v>33000000</v>
      </c>
      <c r="I40" s="33">
        <v>33000000</v>
      </c>
      <c r="J40" s="16" t="s">
        <v>86</v>
      </c>
      <c r="K40" s="16" t="s">
        <v>86</v>
      </c>
      <c r="L40" s="16" t="s">
        <v>87</v>
      </c>
    </row>
    <row r="41" spans="2:12" ht="60">
      <c r="B41" s="16">
        <v>80101500</v>
      </c>
      <c r="C41" s="31" t="s">
        <v>39</v>
      </c>
      <c r="D41" s="32">
        <v>42767</v>
      </c>
      <c r="E41" s="31">
        <v>11</v>
      </c>
      <c r="F41" s="31" t="s">
        <v>80</v>
      </c>
      <c r="G41" s="16" t="s">
        <v>85</v>
      </c>
      <c r="H41" s="33">
        <v>40800000</v>
      </c>
      <c r="I41" s="33">
        <v>40800000</v>
      </c>
      <c r="J41" s="16" t="s">
        <v>86</v>
      </c>
      <c r="K41" s="16" t="s">
        <v>86</v>
      </c>
      <c r="L41" s="16" t="s">
        <v>87</v>
      </c>
    </row>
    <row r="42" spans="2:12" ht="60">
      <c r="B42" s="16">
        <v>80101600</v>
      </c>
      <c r="C42" s="31" t="s">
        <v>101</v>
      </c>
      <c r="D42" s="32">
        <v>42839</v>
      </c>
      <c r="E42" s="31">
        <v>6</v>
      </c>
      <c r="F42" s="31" t="s">
        <v>80</v>
      </c>
      <c r="G42" s="16" t="s">
        <v>85</v>
      </c>
      <c r="H42" s="33">
        <v>31000000</v>
      </c>
      <c r="I42" s="33">
        <v>31000000</v>
      </c>
      <c r="J42" s="16" t="s">
        <v>86</v>
      </c>
      <c r="K42" s="16" t="s">
        <v>86</v>
      </c>
      <c r="L42" s="16" t="s">
        <v>87</v>
      </c>
    </row>
    <row r="43" spans="2:12" ht="60">
      <c r="B43" s="16">
        <v>85151704</v>
      </c>
      <c r="C43" s="31" t="s">
        <v>113</v>
      </c>
      <c r="D43" s="32">
        <v>42793</v>
      </c>
      <c r="E43" s="31">
        <v>10</v>
      </c>
      <c r="F43" s="31" t="s">
        <v>80</v>
      </c>
      <c r="G43" s="16" t="s">
        <v>85</v>
      </c>
      <c r="H43" s="33">
        <v>90000000</v>
      </c>
      <c r="I43" s="33">
        <v>90000000</v>
      </c>
      <c r="J43" s="16" t="s">
        <v>86</v>
      </c>
      <c r="K43" s="16" t="s">
        <v>86</v>
      </c>
      <c r="L43" s="16" t="s">
        <v>87</v>
      </c>
    </row>
    <row r="44" spans="2:12" ht="60">
      <c r="B44" s="16">
        <v>85151704</v>
      </c>
      <c r="C44" s="31" t="s">
        <v>40</v>
      </c>
      <c r="D44" s="32">
        <v>42781</v>
      </c>
      <c r="E44" s="31">
        <v>6</v>
      </c>
      <c r="F44" s="31" t="s">
        <v>80</v>
      </c>
      <c r="G44" s="16" t="s">
        <v>85</v>
      </c>
      <c r="H44" s="33">
        <v>40000000</v>
      </c>
      <c r="I44" s="33">
        <v>40000000</v>
      </c>
      <c r="J44" s="16" t="s">
        <v>86</v>
      </c>
      <c r="K44" s="16" t="s">
        <v>86</v>
      </c>
      <c r="L44" s="16" t="s">
        <v>87</v>
      </c>
    </row>
    <row r="45" spans="2:12" ht="60">
      <c r="B45" s="16">
        <v>85151704</v>
      </c>
      <c r="C45" s="31" t="s">
        <v>41</v>
      </c>
      <c r="D45" s="32">
        <v>42781</v>
      </c>
      <c r="E45" s="31">
        <v>8</v>
      </c>
      <c r="F45" s="31" t="s">
        <v>80</v>
      </c>
      <c r="G45" s="16" t="s">
        <v>85</v>
      </c>
      <c r="H45" s="33">
        <v>48000000</v>
      </c>
      <c r="I45" s="33">
        <v>48000000</v>
      </c>
      <c r="J45" s="16" t="s">
        <v>86</v>
      </c>
      <c r="K45" s="16" t="s">
        <v>86</v>
      </c>
      <c r="L45" s="16" t="s">
        <v>87</v>
      </c>
    </row>
    <row r="46" spans="2:12" ht="60">
      <c r="B46" s="16">
        <v>80101500</v>
      </c>
      <c r="C46" s="31" t="s">
        <v>114</v>
      </c>
      <c r="D46" s="32">
        <v>42804</v>
      </c>
      <c r="E46" s="31">
        <v>8</v>
      </c>
      <c r="F46" s="31" t="s">
        <v>80</v>
      </c>
      <c r="G46" s="16" t="s">
        <v>85</v>
      </c>
      <c r="H46" s="33">
        <v>39000000</v>
      </c>
      <c r="I46" s="33">
        <v>39000000</v>
      </c>
      <c r="J46" s="16" t="s">
        <v>86</v>
      </c>
      <c r="K46" s="16" t="s">
        <v>86</v>
      </c>
      <c r="L46" s="16" t="s">
        <v>87</v>
      </c>
    </row>
    <row r="47" spans="2:12" ht="60">
      <c r="B47" s="16">
        <v>86101704</v>
      </c>
      <c r="C47" s="31" t="s">
        <v>42</v>
      </c>
      <c r="D47" s="32">
        <v>42840</v>
      </c>
      <c r="E47" s="31">
        <v>6</v>
      </c>
      <c r="F47" s="31" t="s">
        <v>80</v>
      </c>
      <c r="G47" s="16" t="s">
        <v>85</v>
      </c>
      <c r="H47" s="33">
        <v>42000000</v>
      </c>
      <c r="I47" s="33">
        <v>42000000</v>
      </c>
      <c r="J47" s="16" t="s">
        <v>86</v>
      </c>
      <c r="K47" s="16" t="s">
        <v>86</v>
      </c>
      <c r="L47" s="16" t="s">
        <v>87</v>
      </c>
    </row>
    <row r="48" spans="2:12" ht="60">
      <c r="B48" s="16">
        <v>80101500</v>
      </c>
      <c r="C48" s="31" t="s">
        <v>43</v>
      </c>
      <c r="D48" s="32">
        <v>42840</v>
      </c>
      <c r="E48" s="31">
        <v>6</v>
      </c>
      <c r="F48" s="31" t="s">
        <v>80</v>
      </c>
      <c r="G48" s="16" t="s">
        <v>85</v>
      </c>
      <c r="H48" s="33">
        <v>36000000</v>
      </c>
      <c r="I48" s="33">
        <v>36000000</v>
      </c>
      <c r="J48" s="16" t="s">
        <v>86</v>
      </c>
      <c r="K48" s="16" t="s">
        <v>86</v>
      </c>
      <c r="L48" s="16" t="s">
        <v>87</v>
      </c>
    </row>
    <row r="49" spans="2:12" ht="60">
      <c r="B49" s="16">
        <v>80101500</v>
      </c>
      <c r="C49" s="31" t="s">
        <v>44</v>
      </c>
      <c r="D49" s="32">
        <v>42781</v>
      </c>
      <c r="E49" s="31">
        <v>8</v>
      </c>
      <c r="F49" s="31" t="s">
        <v>80</v>
      </c>
      <c r="G49" s="16" t="s">
        <v>85</v>
      </c>
      <c r="H49" s="33">
        <f>4400000*8</f>
        <v>35200000</v>
      </c>
      <c r="I49" s="33">
        <f>4400000*8</f>
        <v>35200000</v>
      </c>
      <c r="J49" s="16" t="s">
        <v>86</v>
      </c>
      <c r="K49" s="16" t="s">
        <v>86</v>
      </c>
      <c r="L49" s="16" t="s">
        <v>121</v>
      </c>
    </row>
    <row r="50" spans="2:12" ht="90">
      <c r="B50" s="16">
        <v>93121600</v>
      </c>
      <c r="C50" s="31" t="s">
        <v>126</v>
      </c>
      <c r="D50" s="32">
        <v>43000</v>
      </c>
      <c r="E50" s="31">
        <v>4</v>
      </c>
      <c r="F50" s="31" t="s">
        <v>84</v>
      </c>
      <c r="G50" s="16" t="s">
        <v>85</v>
      </c>
      <c r="H50" s="33">
        <v>13000000</v>
      </c>
      <c r="I50" s="33">
        <v>13000000</v>
      </c>
      <c r="J50" s="16" t="s">
        <v>86</v>
      </c>
      <c r="K50" s="16" t="s">
        <v>86</v>
      </c>
      <c r="L50" s="16" t="s">
        <v>121</v>
      </c>
    </row>
    <row r="51" spans="2:12" ht="60">
      <c r="B51" s="16">
        <v>80101500</v>
      </c>
      <c r="C51" s="31" t="s">
        <v>45</v>
      </c>
      <c r="D51" s="32">
        <v>42827</v>
      </c>
      <c r="E51" s="31">
        <v>3</v>
      </c>
      <c r="F51" s="31" t="s">
        <v>80</v>
      </c>
      <c r="G51" s="16" t="s">
        <v>85</v>
      </c>
      <c r="H51" s="33">
        <v>15000000</v>
      </c>
      <c r="I51" s="33">
        <v>15000000</v>
      </c>
      <c r="J51" s="16" t="s">
        <v>86</v>
      </c>
      <c r="K51" s="16" t="s">
        <v>86</v>
      </c>
      <c r="L51" s="16" t="s">
        <v>121</v>
      </c>
    </row>
    <row r="52" spans="2:12" ht="45">
      <c r="B52" s="16">
        <v>86101704</v>
      </c>
      <c r="C52" s="31" t="s">
        <v>46</v>
      </c>
      <c r="D52" s="32">
        <v>42767</v>
      </c>
      <c r="E52" s="31">
        <v>8</v>
      </c>
      <c r="F52" s="31" t="s">
        <v>80</v>
      </c>
      <c r="G52" s="16" t="s">
        <v>85</v>
      </c>
      <c r="H52" s="33">
        <v>35200000</v>
      </c>
      <c r="I52" s="33">
        <v>35200000</v>
      </c>
      <c r="J52" s="16" t="s">
        <v>86</v>
      </c>
      <c r="K52" s="16" t="s">
        <v>86</v>
      </c>
      <c r="L52" s="16" t="s">
        <v>121</v>
      </c>
    </row>
    <row r="53" spans="2:12" ht="45">
      <c r="B53" s="16">
        <v>80101500</v>
      </c>
      <c r="C53" s="31" t="s">
        <v>47</v>
      </c>
      <c r="D53" s="32">
        <v>42767</v>
      </c>
      <c r="E53" s="31">
        <v>10</v>
      </c>
      <c r="F53" s="31" t="s">
        <v>80</v>
      </c>
      <c r="G53" s="16" t="s">
        <v>85</v>
      </c>
      <c r="H53" s="33">
        <v>12000000</v>
      </c>
      <c r="I53" s="33">
        <v>12000000</v>
      </c>
      <c r="J53" s="16" t="s">
        <v>86</v>
      </c>
      <c r="K53" s="16" t="s">
        <v>86</v>
      </c>
      <c r="L53" s="16" t="s">
        <v>120</v>
      </c>
    </row>
    <row r="54" spans="2:12" ht="45">
      <c r="B54" s="16">
        <v>80101500</v>
      </c>
      <c r="C54" s="31" t="s">
        <v>175</v>
      </c>
      <c r="D54" s="32">
        <v>42954</v>
      </c>
      <c r="E54" s="31">
        <v>4</v>
      </c>
      <c r="F54" s="31" t="s">
        <v>80</v>
      </c>
      <c r="G54" s="16" t="s">
        <v>85</v>
      </c>
      <c r="H54" s="33">
        <v>8000000</v>
      </c>
      <c r="I54" s="33">
        <v>8000000</v>
      </c>
      <c r="J54" s="16" t="s">
        <v>86</v>
      </c>
      <c r="K54" s="16" t="s">
        <v>86</v>
      </c>
      <c r="L54" s="16" t="s">
        <v>120</v>
      </c>
    </row>
    <row r="55" spans="2:12" ht="45">
      <c r="B55" s="16">
        <v>80101500</v>
      </c>
      <c r="C55" s="31" t="s">
        <v>115</v>
      </c>
      <c r="D55" s="32">
        <v>42931</v>
      </c>
      <c r="E55" s="31">
        <v>4.5</v>
      </c>
      <c r="F55" s="31" t="s">
        <v>82</v>
      </c>
      <c r="G55" s="16" t="s">
        <v>85</v>
      </c>
      <c r="H55" s="33">
        <v>50000000</v>
      </c>
      <c r="I55" s="33">
        <v>50000000</v>
      </c>
      <c r="J55" s="16" t="s">
        <v>86</v>
      </c>
      <c r="K55" s="16" t="s">
        <v>86</v>
      </c>
      <c r="L55" s="16" t="s">
        <v>120</v>
      </c>
    </row>
    <row r="56" spans="2:12" ht="75">
      <c r="B56" s="16">
        <v>80101500</v>
      </c>
      <c r="C56" s="31" t="s">
        <v>176</v>
      </c>
      <c r="D56" s="32">
        <v>42969</v>
      </c>
      <c r="E56" s="31">
        <v>4.5</v>
      </c>
      <c r="F56" s="31" t="s">
        <v>167</v>
      </c>
      <c r="G56" s="16" t="s">
        <v>85</v>
      </c>
      <c r="H56" s="33">
        <v>50000000</v>
      </c>
      <c r="I56" s="33">
        <v>50000000</v>
      </c>
      <c r="J56" s="16" t="s">
        <v>86</v>
      </c>
      <c r="K56" s="16" t="s">
        <v>86</v>
      </c>
      <c r="L56" s="16" t="s">
        <v>120</v>
      </c>
    </row>
    <row r="57" spans="2:12" ht="60">
      <c r="B57" s="16">
        <v>80101500</v>
      </c>
      <c r="C57" s="31" t="s">
        <v>48</v>
      </c>
      <c r="D57" s="32">
        <v>42842</v>
      </c>
      <c r="E57" s="31">
        <v>7</v>
      </c>
      <c r="F57" s="31" t="s">
        <v>82</v>
      </c>
      <c r="G57" s="16" t="s">
        <v>85</v>
      </c>
      <c r="H57" s="33">
        <v>73719800</v>
      </c>
      <c r="I57" s="33">
        <v>73719800</v>
      </c>
      <c r="J57" s="16" t="s">
        <v>86</v>
      </c>
      <c r="K57" s="16" t="s">
        <v>86</v>
      </c>
      <c r="L57" s="16" t="s">
        <v>120</v>
      </c>
    </row>
    <row r="58" spans="2:12" ht="45">
      <c r="B58" s="16">
        <v>86101704</v>
      </c>
      <c r="C58" s="31" t="s">
        <v>127</v>
      </c>
      <c r="D58" s="32">
        <v>42865</v>
      </c>
      <c r="E58" s="31">
        <v>12</v>
      </c>
      <c r="F58" s="31" t="s">
        <v>83</v>
      </c>
      <c r="G58" s="16" t="s">
        <v>85</v>
      </c>
      <c r="H58" s="33">
        <v>8255226</v>
      </c>
      <c r="I58" s="33">
        <v>8255226</v>
      </c>
      <c r="J58" s="16" t="s">
        <v>86</v>
      </c>
      <c r="K58" s="16" t="s">
        <v>86</v>
      </c>
      <c r="L58" s="16" t="s">
        <v>120</v>
      </c>
    </row>
    <row r="59" spans="2:12" ht="45">
      <c r="B59" s="16">
        <v>80101500</v>
      </c>
      <c r="C59" s="31" t="s">
        <v>128</v>
      </c>
      <c r="D59" s="32">
        <v>42865</v>
      </c>
      <c r="E59" s="31">
        <v>12</v>
      </c>
      <c r="F59" s="31" t="s">
        <v>83</v>
      </c>
      <c r="G59" s="16" t="s">
        <v>85</v>
      </c>
      <c r="H59" s="33">
        <v>14126577</v>
      </c>
      <c r="I59" s="33">
        <v>14126577</v>
      </c>
      <c r="J59" s="16" t="s">
        <v>86</v>
      </c>
      <c r="K59" s="16" t="s">
        <v>86</v>
      </c>
      <c r="L59" s="16" t="s">
        <v>120</v>
      </c>
    </row>
    <row r="60" spans="2:12" ht="45">
      <c r="B60" s="16">
        <v>80101500</v>
      </c>
      <c r="C60" s="31" t="s">
        <v>49</v>
      </c>
      <c r="D60" s="32">
        <v>43008</v>
      </c>
      <c r="E60" s="31">
        <v>12</v>
      </c>
      <c r="F60" s="31" t="s">
        <v>82</v>
      </c>
      <c r="G60" s="16" t="s">
        <v>85</v>
      </c>
      <c r="H60" s="33">
        <v>50000000</v>
      </c>
      <c r="I60" s="33">
        <v>50000000</v>
      </c>
      <c r="J60" s="16" t="s">
        <v>86</v>
      </c>
      <c r="K60" s="16" t="s">
        <v>86</v>
      </c>
      <c r="L60" s="16" t="s">
        <v>120</v>
      </c>
    </row>
    <row r="61" spans="2:12" ht="45">
      <c r="B61" s="16">
        <v>86101704</v>
      </c>
      <c r="C61" s="31" t="s">
        <v>50</v>
      </c>
      <c r="D61" s="32">
        <v>43008</v>
      </c>
      <c r="E61" s="31">
        <v>3</v>
      </c>
      <c r="F61" s="31" t="s">
        <v>82</v>
      </c>
      <c r="G61" s="16" t="s">
        <v>85</v>
      </c>
      <c r="H61" s="33">
        <v>80000000</v>
      </c>
      <c r="I61" s="33">
        <v>80000000</v>
      </c>
      <c r="J61" s="16" t="s">
        <v>86</v>
      </c>
      <c r="K61" s="16" t="s">
        <v>86</v>
      </c>
      <c r="L61" s="16" t="s">
        <v>120</v>
      </c>
    </row>
    <row r="62" spans="2:12" ht="60">
      <c r="B62" s="16">
        <v>80101500</v>
      </c>
      <c r="C62" s="31" t="s">
        <v>51</v>
      </c>
      <c r="D62" s="32">
        <v>42751</v>
      </c>
      <c r="E62" s="31">
        <v>6</v>
      </c>
      <c r="F62" s="31" t="s">
        <v>80</v>
      </c>
      <c r="G62" s="16" t="s">
        <v>85</v>
      </c>
      <c r="H62" s="33">
        <v>24000000</v>
      </c>
      <c r="I62" s="33">
        <v>24000000</v>
      </c>
      <c r="J62" s="16" t="s">
        <v>86</v>
      </c>
      <c r="K62" s="16" t="s">
        <v>86</v>
      </c>
      <c r="L62" s="16" t="s">
        <v>88</v>
      </c>
    </row>
    <row r="63" spans="2:12" ht="60">
      <c r="B63" s="16">
        <v>80101500</v>
      </c>
      <c r="C63" s="31" t="s">
        <v>129</v>
      </c>
      <c r="D63" s="32">
        <v>42931</v>
      </c>
      <c r="E63" s="31">
        <v>4</v>
      </c>
      <c r="F63" s="31" t="s">
        <v>80</v>
      </c>
      <c r="G63" s="16" t="s">
        <v>85</v>
      </c>
      <c r="H63" s="33">
        <v>16000000</v>
      </c>
      <c r="I63" s="33">
        <v>16000000</v>
      </c>
      <c r="J63" s="16" t="s">
        <v>86</v>
      </c>
      <c r="K63" s="16" t="s">
        <v>86</v>
      </c>
      <c r="L63" s="16" t="s">
        <v>88</v>
      </c>
    </row>
    <row r="64" spans="2:12" ht="60">
      <c r="B64" s="16">
        <v>80101500</v>
      </c>
      <c r="C64" s="31" t="s">
        <v>52</v>
      </c>
      <c r="D64" s="32">
        <v>42979</v>
      </c>
      <c r="E64" s="31">
        <v>11</v>
      </c>
      <c r="F64" s="31" t="s">
        <v>80</v>
      </c>
      <c r="G64" s="16" t="s">
        <v>85</v>
      </c>
      <c r="H64" s="33">
        <v>45500000</v>
      </c>
      <c r="I64" s="33">
        <v>45500000</v>
      </c>
      <c r="J64" s="16" t="s">
        <v>86</v>
      </c>
      <c r="K64" s="16" t="s">
        <v>86</v>
      </c>
      <c r="L64" s="16" t="s">
        <v>88</v>
      </c>
    </row>
    <row r="65" spans="2:12" ht="60">
      <c r="B65" s="16">
        <v>86101704</v>
      </c>
      <c r="C65" s="31" t="s">
        <v>53</v>
      </c>
      <c r="D65" s="32">
        <v>42767</v>
      </c>
      <c r="E65" s="31">
        <v>6</v>
      </c>
      <c r="F65" s="31" t="s">
        <v>80</v>
      </c>
      <c r="G65" s="16" t="s">
        <v>85</v>
      </c>
      <c r="H65" s="33">
        <v>22500000</v>
      </c>
      <c r="I65" s="33">
        <v>22500000</v>
      </c>
      <c r="J65" s="16" t="s">
        <v>86</v>
      </c>
      <c r="K65" s="16" t="s">
        <v>86</v>
      </c>
      <c r="L65" s="16" t="s">
        <v>88</v>
      </c>
    </row>
    <row r="66" spans="2:12" ht="45">
      <c r="B66" s="16">
        <v>43233001</v>
      </c>
      <c r="C66" s="31" t="s">
        <v>54</v>
      </c>
      <c r="D66" s="32">
        <v>42748</v>
      </c>
      <c r="E66" s="31">
        <v>10</v>
      </c>
      <c r="F66" s="31" t="s">
        <v>80</v>
      </c>
      <c r="G66" s="16" t="s">
        <v>85</v>
      </c>
      <c r="H66" s="33">
        <v>36600000</v>
      </c>
      <c r="I66" s="33">
        <v>36600000</v>
      </c>
      <c r="J66" s="16" t="s">
        <v>86</v>
      </c>
      <c r="K66" s="16" t="s">
        <v>86</v>
      </c>
      <c r="L66" s="16" t="s">
        <v>120</v>
      </c>
    </row>
    <row r="67" spans="2:12" ht="45">
      <c r="B67" s="16" t="s">
        <v>89</v>
      </c>
      <c r="C67" s="31" t="s">
        <v>54</v>
      </c>
      <c r="D67" s="32">
        <v>42926</v>
      </c>
      <c r="E67" s="31">
        <v>5.5</v>
      </c>
      <c r="F67" s="31" t="s">
        <v>80</v>
      </c>
      <c r="G67" s="16" t="s">
        <v>85</v>
      </c>
      <c r="H67" s="33">
        <v>33346666</v>
      </c>
      <c r="I67" s="33">
        <v>33346666</v>
      </c>
      <c r="J67" s="16" t="s">
        <v>86</v>
      </c>
      <c r="K67" s="16" t="s">
        <v>86</v>
      </c>
      <c r="L67" s="16" t="s">
        <v>120</v>
      </c>
    </row>
    <row r="68" spans="2:12" ht="45">
      <c r="B68" s="16">
        <v>43231500</v>
      </c>
      <c r="C68" s="31" t="s">
        <v>54</v>
      </c>
      <c r="D68" s="32">
        <v>42748</v>
      </c>
      <c r="E68" s="31">
        <v>10</v>
      </c>
      <c r="F68" s="31" t="s">
        <v>80</v>
      </c>
      <c r="G68" s="16" t="s">
        <v>85</v>
      </c>
      <c r="H68" s="33">
        <v>49000000</v>
      </c>
      <c r="I68" s="33">
        <v>49000000</v>
      </c>
      <c r="J68" s="16" t="s">
        <v>86</v>
      </c>
      <c r="K68" s="16" t="s">
        <v>86</v>
      </c>
      <c r="L68" s="16" t="s">
        <v>120</v>
      </c>
    </row>
    <row r="69" spans="2:12" ht="45">
      <c r="B69" s="16">
        <v>43231500</v>
      </c>
      <c r="C69" s="31" t="s">
        <v>55</v>
      </c>
      <c r="D69" s="32">
        <v>42748</v>
      </c>
      <c r="E69" s="31">
        <v>10</v>
      </c>
      <c r="F69" s="31" t="s">
        <v>80</v>
      </c>
      <c r="G69" s="16" t="s">
        <v>85</v>
      </c>
      <c r="H69" s="33">
        <v>48800000</v>
      </c>
      <c r="I69" s="33">
        <v>48800000</v>
      </c>
      <c r="J69" s="16" t="s">
        <v>86</v>
      </c>
      <c r="K69" s="16" t="s">
        <v>86</v>
      </c>
      <c r="L69" s="16" t="s">
        <v>120</v>
      </c>
    </row>
    <row r="70" spans="2:12" ht="45">
      <c r="B70" s="16">
        <v>80101500</v>
      </c>
      <c r="C70" s="31" t="s">
        <v>56</v>
      </c>
      <c r="D70" s="32">
        <v>42748</v>
      </c>
      <c r="E70" s="31">
        <v>11</v>
      </c>
      <c r="F70" s="31" t="s">
        <v>80</v>
      </c>
      <c r="G70" s="16" t="s">
        <v>85</v>
      </c>
      <c r="H70" s="33">
        <v>20400000</v>
      </c>
      <c r="I70" s="33">
        <v>20400000</v>
      </c>
      <c r="J70" s="16" t="s">
        <v>86</v>
      </c>
      <c r="K70" s="16" t="s">
        <v>86</v>
      </c>
      <c r="L70" s="16" t="s">
        <v>120</v>
      </c>
    </row>
    <row r="71" spans="2:12" ht="45">
      <c r="B71" s="16">
        <v>80101500</v>
      </c>
      <c r="C71" s="31" t="s">
        <v>56</v>
      </c>
      <c r="D71" s="32">
        <v>42953</v>
      </c>
      <c r="E71" s="31">
        <v>5</v>
      </c>
      <c r="F71" s="31" t="s">
        <v>80</v>
      </c>
      <c r="G71" s="16" t="s">
        <v>85</v>
      </c>
      <c r="H71" s="33">
        <v>13600000</v>
      </c>
      <c r="I71" s="33">
        <v>13600000</v>
      </c>
      <c r="J71" s="16" t="s">
        <v>86</v>
      </c>
      <c r="K71" s="16" t="s">
        <v>86</v>
      </c>
      <c r="L71" s="16" t="s">
        <v>120</v>
      </c>
    </row>
    <row r="72" spans="2:12" ht="45">
      <c r="B72" s="16">
        <v>80101500</v>
      </c>
      <c r="C72" s="31" t="s">
        <v>57</v>
      </c>
      <c r="D72" s="32">
        <v>42979</v>
      </c>
      <c r="E72" s="31">
        <v>4</v>
      </c>
      <c r="F72" s="31" t="s">
        <v>83</v>
      </c>
      <c r="G72" s="16" t="s">
        <v>85</v>
      </c>
      <c r="H72" s="33">
        <v>6500000</v>
      </c>
      <c r="I72" s="33">
        <v>6500000</v>
      </c>
      <c r="J72" s="16" t="s">
        <v>86</v>
      </c>
      <c r="K72" s="16" t="s">
        <v>86</v>
      </c>
      <c r="L72" s="16" t="s">
        <v>120</v>
      </c>
    </row>
    <row r="73" spans="2:12" ht="45">
      <c r="B73" s="16">
        <v>80101500</v>
      </c>
      <c r="C73" s="31" t="s">
        <v>58</v>
      </c>
      <c r="D73" s="32" t="s">
        <v>177</v>
      </c>
      <c r="E73" s="31">
        <v>1</v>
      </c>
      <c r="F73" s="31" t="s">
        <v>83</v>
      </c>
      <c r="G73" s="16" t="s">
        <v>85</v>
      </c>
      <c r="H73" s="33">
        <v>23300000</v>
      </c>
      <c r="I73" s="33">
        <v>23300000</v>
      </c>
      <c r="J73" s="16" t="s">
        <v>86</v>
      </c>
      <c r="K73" s="16" t="s">
        <v>86</v>
      </c>
      <c r="L73" s="16" t="s">
        <v>120</v>
      </c>
    </row>
    <row r="74" spans="2:12" ht="45">
      <c r="B74" s="16">
        <v>80101500</v>
      </c>
      <c r="C74" s="31" t="s">
        <v>59</v>
      </c>
      <c r="D74" s="32">
        <v>43070</v>
      </c>
      <c r="E74" s="31">
        <v>12</v>
      </c>
      <c r="F74" s="31" t="s">
        <v>80</v>
      </c>
      <c r="G74" s="16" t="s">
        <v>85</v>
      </c>
      <c r="H74" s="33">
        <v>4000000</v>
      </c>
      <c r="I74" s="33">
        <v>4000000</v>
      </c>
      <c r="J74" s="16" t="s">
        <v>86</v>
      </c>
      <c r="K74" s="16" t="s">
        <v>86</v>
      </c>
      <c r="L74" s="16" t="s">
        <v>120</v>
      </c>
    </row>
    <row r="75" spans="2:12" ht="45">
      <c r="B75" s="16">
        <v>86101704</v>
      </c>
      <c r="C75" s="31" t="s">
        <v>60</v>
      </c>
      <c r="D75" s="32">
        <v>42809</v>
      </c>
      <c r="E75" s="31">
        <v>8</v>
      </c>
      <c r="F75" s="31" t="s">
        <v>82</v>
      </c>
      <c r="G75" s="16" t="s">
        <v>85</v>
      </c>
      <c r="H75" s="33">
        <v>53000000</v>
      </c>
      <c r="I75" s="33">
        <v>53000000</v>
      </c>
      <c r="J75" s="16" t="s">
        <v>86</v>
      </c>
      <c r="K75" s="16" t="s">
        <v>86</v>
      </c>
      <c r="L75" s="16" t="s">
        <v>120</v>
      </c>
    </row>
    <row r="76" spans="2:12" ht="60">
      <c r="B76" s="16">
        <v>80101500</v>
      </c>
      <c r="C76" s="31" t="s">
        <v>61</v>
      </c>
      <c r="D76" s="32">
        <v>42795</v>
      </c>
      <c r="E76" s="31">
        <v>12</v>
      </c>
      <c r="F76" s="31" t="s">
        <v>83</v>
      </c>
      <c r="G76" s="16" t="s">
        <v>85</v>
      </c>
      <c r="H76" s="33">
        <v>4030520</v>
      </c>
      <c r="I76" s="33">
        <v>4030520</v>
      </c>
      <c r="J76" s="16" t="s">
        <v>86</v>
      </c>
      <c r="K76" s="16" t="s">
        <v>86</v>
      </c>
      <c r="L76" s="16" t="s">
        <v>120</v>
      </c>
    </row>
    <row r="77" spans="2:12" ht="45">
      <c r="B77" s="16">
        <v>80101500</v>
      </c>
      <c r="C77" s="31" t="s">
        <v>62</v>
      </c>
      <c r="D77" s="32">
        <v>42781</v>
      </c>
      <c r="E77" s="31">
        <v>12</v>
      </c>
      <c r="F77" s="31" t="s">
        <v>82</v>
      </c>
      <c r="G77" s="16" t="s">
        <v>85</v>
      </c>
      <c r="H77" s="33">
        <v>21043008</v>
      </c>
      <c r="I77" s="33">
        <v>21043008</v>
      </c>
      <c r="J77" s="16" t="s">
        <v>86</v>
      </c>
      <c r="K77" s="16" t="s">
        <v>86</v>
      </c>
      <c r="L77" s="16" t="s">
        <v>120</v>
      </c>
    </row>
    <row r="78" spans="2:12" ht="45">
      <c r="B78" s="16">
        <v>44122003</v>
      </c>
      <c r="C78" s="31" t="s">
        <v>62</v>
      </c>
      <c r="D78" s="32">
        <v>42781</v>
      </c>
      <c r="E78" s="31">
        <v>12</v>
      </c>
      <c r="F78" s="31" t="s">
        <v>82</v>
      </c>
      <c r="G78" s="16" t="s">
        <v>85</v>
      </c>
      <c r="H78" s="33">
        <v>9996000</v>
      </c>
      <c r="I78" s="33">
        <v>9996000</v>
      </c>
      <c r="J78" s="16" t="s">
        <v>86</v>
      </c>
      <c r="K78" s="16" t="s">
        <v>86</v>
      </c>
      <c r="L78" s="16" t="s">
        <v>120</v>
      </c>
    </row>
    <row r="79" spans="2:12" ht="90">
      <c r="B79" s="16">
        <v>43231500</v>
      </c>
      <c r="C79" s="31" t="s">
        <v>63</v>
      </c>
      <c r="D79" s="32">
        <v>42795</v>
      </c>
      <c r="E79" s="31">
        <v>13.6</v>
      </c>
      <c r="F79" s="31" t="s">
        <v>82</v>
      </c>
      <c r="G79" s="16" t="s">
        <v>85</v>
      </c>
      <c r="H79" s="33">
        <v>38600000</v>
      </c>
      <c r="I79" s="33">
        <v>38600000</v>
      </c>
      <c r="J79" s="16" t="s">
        <v>86</v>
      </c>
      <c r="K79" s="16" t="s">
        <v>86</v>
      </c>
      <c r="L79" s="16" t="s">
        <v>120</v>
      </c>
    </row>
    <row r="80" spans="2:12" ht="45">
      <c r="B80" s="16">
        <v>43231500</v>
      </c>
      <c r="C80" s="31" t="s">
        <v>64</v>
      </c>
      <c r="D80" s="32">
        <v>42979</v>
      </c>
      <c r="E80" s="31">
        <v>12</v>
      </c>
      <c r="F80" s="31" t="s">
        <v>80</v>
      </c>
      <c r="G80" s="16" t="s">
        <v>85</v>
      </c>
      <c r="H80" s="33">
        <v>1200000</v>
      </c>
      <c r="I80" s="33">
        <v>1200000</v>
      </c>
      <c r="J80" s="16" t="s">
        <v>86</v>
      </c>
      <c r="K80" s="16" t="s">
        <v>86</v>
      </c>
      <c r="L80" s="16" t="s">
        <v>120</v>
      </c>
    </row>
    <row r="81" spans="2:12" ht="45">
      <c r="B81" s="16">
        <v>43231500</v>
      </c>
      <c r="C81" s="31" t="s">
        <v>65</v>
      </c>
      <c r="D81" s="32">
        <v>42748</v>
      </c>
      <c r="E81" s="31">
        <v>12</v>
      </c>
      <c r="F81" s="31" t="s">
        <v>83</v>
      </c>
      <c r="G81" s="16" t="s">
        <v>85</v>
      </c>
      <c r="H81" s="33">
        <v>24651979</v>
      </c>
      <c r="I81" s="33">
        <v>24651979</v>
      </c>
      <c r="J81" s="16" t="s">
        <v>86</v>
      </c>
      <c r="K81" s="16" t="s">
        <v>86</v>
      </c>
      <c r="L81" s="16" t="s">
        <v>120</v>
      </c>
    </row>
    <row r="82" spans="2:12" ht="90">
      <c r="B82" s="16">
        <v>78111800</v>
      </c>
      <c r="C82" s="31" t="s">
        <v>118</v>
      </c>
      <c r="D82" s="32">
        <v>42795</v>
      </c>
      <c r="E82" s="31">
        <v>1</v>
      </c>
      <c r="F82" s="31" t="s">
        <v>82</v>
      </c>
      <c r="G82" s="16" t="s">
        <v>85</v>
      </c>
      <c r="H82" s="33">
        <v>62950032</v>
      </c>
      <c r="I82" s="33">
        <v>62950032</v>
      </c>
      <c r="J82" s="16" t="s">
        <v>86</v>
      </c>
      <c r="K82" s="16" t="s">
        <v>86</v>
      </c>
      <c r="L82" s="16" t="s">
        <v>120</v>
      </c>
    </row>
    <row r="83" spans="2:12" ht="90">
      <c r="B83" s="16">
        <v>78111800</v>
      </c>
      <c r="C83" s="31" t="s">
        <v>66</v>
      </c>
      <c r="D83" s="32">
        <v>42750</v>
      </c>
      <c r="E83" s="31">
        <v>12</v>
      </c>
      <c r="F83" s="31" t="s">
        <v>80</v>
      </c>
      <c r="G83" s="16" t="s">
        <v>85</v>
      </c>
      <c r="H83" s="33">
        <v>193888200</v>
      </c>
      <c r="I83" s="33">
        <v>193888200</v>
      </c>
      <c r="J83" s="16" t="s">
        <v>86</v>
      </c>
      <c r="K83" s="16" t="s">
        <v>86</v>
      </c>
      <c r="L83" s="16" t="s">
        <v>120</v>
      </c>
    </row>
    <row r="84" spans="2:12" ht="45">
      <c r="B84" s="16">
        <v>78102200</v>
      </c>
      <c r="C84" s="31" t="s">
        <v>67</v>
      </c>
      <c r="D84" s="32">
        <v>42893</v>
      </c>
      <c r="E84" s="31">
        <v>12</v>
      </c>
      <c r="F84" s="31" t="s">
        <v>80</v>
      </c>
      <c r="G84" s="16" t="s">
        <v>85</v>
      </c>
      <c r="H84" s="33">
        <v>48000000</v>
      </c>
      <c r="I84" s="33">
        <v>48000000</v>
      </c>
      <c r="J84" s="16" t="s">
        <v>86</v>
      </c>
      <c r="K84" s="16" t="s">
        <v>86</v>
      </c>
      <c r="L84" s="16" t="s">
        <v>120</v>
      </c>
    </row>
    <row r="85" spans="2:12" ht="45">
      <c r="B85" s="16">
        <v>81112400</v>
      </c>
      <c r="C85" s="31" t="s">
        <v>68</v>
      </c>
      <c r="D85" s="32">
        <v>42986</v>
      </c>
      <c r="E85" s="31">
        <v>1</v>
      </c>
      <c r="F85" s="31" t="s">
        <v>84</v>
      </c>
      <c r="G85" s="16" t="s">
        <v>85</v>
      </c>
      <c r="H85" s="33">
        <v>1500000</v>
      </c>
      <c r="I85" s="33">
        <v>1500000</v>
      </c>
      <c r="J85" s="16" t="s">
        <v>86</v>
      </c>
      <c r="K85" s="16" t="s">
        <v>86</v>
      </c>
      <c r="L85" s="16" t="s">
        <v>120</v>
      </c>
    </row>
    <row r="86" spans="2:12" ht="45">
      <c r="B86" s="16">
        <v>81112400</v>
      </c>
      <c r="C86" s="31" t="s">
        <v>69</v>
      </c>
      <c r="D86" s="32">
        <v>42931</v>
      </c>
      <c r="E86" s="31">
        <v>10</v>
      </c>
      <c r="F86" s="31" t="s">
        <v>84</v>
      </c>
      <c r="G86" s="16" t="s">
        <v>85</v>
      </c>
      <c r="H86" s="33">
        <v>2000000</v>
      </c>
      <c r="I86" s="33">
        <v>2000000</v>
      </c>
      <c r="J86" s="16" t="s">
        <v>86</v>
      </c>
      <c r="K86" s="16" t="s">
        <v>86</v>
      </c>
      <c r="L86" s="16" t="s">
        <v>120</v>
      </c>
    </row>
    <row r="87" spans="2:12" ht="45">
      <c r="B87" s="16" t="s">
        <v>90</v>
      </c>
      <c r="C87" s="31" t="s">
        <v>70</v>
      </c>
      <c r="D87" s="32">
        <v>42979</v>
      </c>
      <c r="E87" s="31">
        <v>2</v>
      </c>
      <c r="F87" s="31" t="s">
        <v>80</v>
      </c>
      <c r="G87" s="16" t="s">
        <v>85</v>
      </c>
      <c r="H87" s="33">
        <v>3500000</v>
      </c>
      <c r="I87" s="33">
        <v>3500000</v>
      </c>
      <c r="J87" s="16" t="s">
        <v>86</v>
      </c>
      <c r="K87" s="16" t="s">
        <v>86</v>
      </c>
      <c r="L87" s="16" t="s">
        <v>120</v>
      </c>
    </row>
    <row r="88" spans="2:12" ht="60">
      <c r="B88" s="16">
        <v>43231500</v>
      </c>
      <c r="C88" s="31" t="s">
        <v>116</v>
      </c>
      <c r="D88" s="32">
        <v>42781</v>
      </c>
      <c r="E88" s="31">
        <v>5</v>
      </c>
      <c r="F88" s="31" t="s">
        <v>80</v>
      </c>
      <c r="G88" s="16" t="s">
        <v>85</v>
      </c>
      <c r="H88" s="33">
        <v>41000000</v>
      </c>
      <c r="I88" s="33">
        <v>41000000</v>
      </c>
      <c r="J88" s="16" t="s">
        <v>86</v>
      </c>
      <c r="K88" s="16" t="s">
        <v>86</v>
      </c>
      <c r="L88" s="16" t="s">
        <v>88</v>
      </c>
    </row>
    <row r="89" spans="2:12" ht="60">
      <c r="B89" s="16">
        <v>76111501</v>
      </c>
      <c r="C89" s="31" t="s">
        <v>116</v>
      </c>
      <c r="D89" s="32">
        <v>42957</v>
      </c>
      <c r="E89" s="31">
        <v>4</v>
      </c>
      <c r="F89" s="31" t="s">
        <v>80</v>
      </c>
      <c r="G89" s="16" t="s">
        <v>85</v>
      </c>
      <c r="H89" s="33">
        <v>32800000</v>
      </c>
      <c r="I89" s="33">
        <v>32800000</v>
      </c>
      <c r="J89" s="16" t="s">
        <v>86</v>
      </c>
      <c r="K89" s="16" t="s">
        <v>86</v>
      </c>
      <c r="L89" s="16" t="s">
        <v>88</v>
      </c>
    </row>
    <row r="90" spans="2:12" ht="60">
      <c r="B90" s="16">
        <v>72154066</v>
      </c>
      <c r="C90" s="31" t="s">
        <v>94</v>
      </c>
      <c r="D90" s="32">
        <v>42800</v>
      </c>
      <c r="E90" s="31">
        <v>6</v>
      </c>
      <c r="F90" s="31" t="s">
        <v>80</v>
      </c>
      <c r="G90" s="16" t="s">
        <v>85</v>
      </c>
      <c r="H90" s="33">
        <v>54000000</v>
      </c>
      <c r="I90" s="33">
        <v>54000000</v>
      </c>
      <c r="J90" s="16" t="s">
        <v>86</v>
      </c>
      <c r="K90" s="16" t="s">
        <v>86</v>
      </c>
      <c r="L90" s="16" t="s">
        <v>87</v>
      </c>
    </row>
    <row r="91" spans="2:12" ht="60">
      <c r="B91" s="16">
        <v>80131500</v>
      </c>
      <c r="C91" s="31" t="s">
        <v>95</v>
      </c>
      <c r="D91" s="32">
        <v>42800</v>
      </c>
      <c r="E91" s="31">
        <v>6</v>
      </c>
      <c r="F91" s="31" t="s">
        <v>80</v>
      </c>
      <c r="G91" s="16" t="s">
        <v>85</v>
      </c>
      <c r="H91" s="33">
        <v>42000000</v>
      </c>
      <c r="I91" s="33">
        <v>42000000</v>
      </c>
      <c r="J91" s="16" t="s">
        <v>86</v>
      </c>
      <c r="K91" s="16" t="s">
        <v>86</v>
      </c>
      <c r="L91" s="16" t="s">
        <v>87</v>
      </c>
    </row>
    <row r="92" spans="2:12" ht="60">
      <c r="B92" s="16">
        <v>93141506</v>
      </c>
      <c r="C92" s="31" t="s">
        <v>96</v>
      </c>
      <c r="D92" s="32">
        <v>42800</v>
      </c>
      <c r="E92" s="31">
        <v>9</v>
      </c>
      <c r="F92" s="31" t="s">
        <v>80</v>
      </c>
      <c r="G92" s="16" t="s">
        <v>85</v>
      </c>
      <c r="H92" s="33">
        <v>81000000</v>
      </c>
      <c r="I92" s="33">
        <v>81000000</v>
      </c>
      <c r="J92" s="16" t="s">
        <v>86</v>
      </c>
      <c r="K92" s="16" t="s">
        <v>86</v>
      </c>
      <c r="L92" s="16" t="s">
        <v>87</v>
      </c>
    </row>
    <row r="93" spans="2:12" ht="60">
      <c r="B93" s="16">
        <v>42181501</v>
      </c>
      <c r="C93" s="31" t="s">
        <v>97</v>
      </c>
      <c r="D93" s="32">
        <v>42931</v>
      </c>
      <c r="E93" s="31">
        <v>5</v>
      </c>
      <c r="F93" s="31" t="s">
        <v>80</v>
      </c>
      <c r="G93" s="16" t="s">
        <v>85</v>
      </c>
      <c r="H93" s="33">
        <v>27500000</v>
      </c>
      <c r="I93" s="33">
        <v>27500000</v>
      </c>
      <c r="J93" s="16" t="s">
        <v>86</v>
      </c>
      <c r="K93" s="16" t="s">
        <v>86</v>
      </c>
      <c r="L93" s="16" t="s">
        <v>87</v>
      </c>
    </row>
    <row r="94" spans="2:12" ht="60">
      <c r="B94" s="16">
        <v>85121700</v>
      </c>
      <c r="C94" s="31" t="s">
        <v>173</v>
      </c>
      <c r="D94" s="32">
        <v>42979</v>
      </c>
      <c r="E94" s="31">
        <v>4</v>
      </c>
      <c r="F94" s="31" t="s">
        <v>80</v>
      </c>
      <c r="G94" s="16" t="s">
        <v>85</v>
      </c>
      <c r="H94" s="33">
        <v>26000000</v>
      </c>
      <c r="I94" s="33">
        <v>26000000</v>
      </c>
      <c r="J94" s="16" t="s">
        <v>86</v>
      </c>
      <c r="K94" s="16" t="s">
        <v>86</v>
      </c>
      <c r="L94" s="16" t="s">
        <v>87</v>
      </c>
    </row>
    <row r="95" spans="2:12" ht="60">
      <c r="B95" s="16">
        <v>85121504</v>
      </c>
      <c r="C95" s="31" t="s">
        <v>122</v>
      </c>
      <c r="D95" s="32">
        <v>42901</v>
      </c>
      <c r="E95" s="31">
        <v>6</v>
      </c>
      <c r="F95" s="31" t="s">
        <v>80</v>
      </c>
      <c r="G95" s="16" t="s">
        <v>85</v>
      </c>
      <c r="H95" s="33">
        <v>39000000</v>
      </c>
      <c r="I95" s="33">
        <v>39000000</v>
      </c>
      <c r="J95" s="16" t="s">
        <v>86</v>
      </c>
      <c r="K95" s="16" t="s">
        <v>86</v>
      </c>
      <c r="L95" s="16" t="s">
        <v>87</v>
      </c>
    </row>
    <row r="96" spans="2:12" ht="60">
      <c r="B96" s="16">
        <v>80101500</v>
      </c>
      <c r="C96" s="31" t="s">
        <v>102</v>
      </c>
      <c r="D96" s="32">
        <v>42804</v>
      </c>
      <c r="E96" s="31">
        <v>9</v>
      </c>
      <c r="F96" s="31" t="s">
        <v>80</v>
      </c>
      <c r="G96" s="16" t="s">
        <v>85</v>
      </c>
      <c r="H96" s="33">
        <v>27000000</v>
      </c>
      <c r="I96" s="33">
        <v>27000000</v>
      </c>
      <c r="J96" s="16" t="s">
        <v>86</v>
      </c>
      <c r="K96" s="16" t="s">
        <v>86</v>
      </c>
      <c r="L96" s="16" t="s">
        <v>87</v>
      </c>
    </row>
    <row r="97" spans="2:12" ht="60">
      <c r="B97" s="16">
        <v>72154066</v>
      </c>
      <c r="C97" s="31" t="s">
        <v>103</v>
      </c>
      <c r="D97" s="32">
        <v>42804</v>
      </c>
      <c r="E97" s="31">
        <v>6</v>
      </c>
      <c r="F97" s="31" t="s">
        <v>80</v>
      </c>
      <c r="G97" s="16" t="s">
        <v>85</v>
      </c>
      <c r="H97" s="33">
        <v>27000000</v>
      </c>
      <c r="I97" s="33">
        <v>27000000</v>
      </c>
      <c r="J97" s="16" t="s">
        <v>86</v>
      </c>
      <c r="K97" s="16" t="s">
        <v>86</v>
      </c>
      <c r="L97" s="16" t="s">
        <v>87</v>
      </c>
    </row>
    <row r="98" spans="2:12" ht="60">
      <c r="B98" s="16">
        <v>80101500</v>
      </c>
      <c r="C98" s="31" t="s">
        <v>104</v>
      </c>
      <c r="D98" s="32">
        <v>42804</v>
      </c>
      <c r="E98" s="31">
        <v>9</v>
      </c>
      <c r="F98" s="31" t="s">
        <v>80</v>
      </c>
      <c r="G98" s="16" t="s">
        <v>85</v>
      </c>
      <c r="H98" s="33">
        <v>27000000</v>
      </c>
      <c r="I98" s="33">
        <v>27000000</v>
      </c>
      <c r="J98" s="16" t="s">
        <v>86</v>
      </c>
      <c r="K98" s="16" t="s">
        <v>86</v>
      </c>
      <c r="L98" s="16" t="s">
        <v>87</v>
      </c>
    </row>
    <row r="99" spans="2:12" ht="75">
      <c r="B99" s="16">
        <v>80101500</v>
      </c>
      <c r="C99" s="31" t="s">
        <v>105</v>
      </c>
      <c r="D99" s="32">
        <v>42804</v>
      </c>
      <c r="E99" s="31">
        <v>6</v>
      </c>
      <c r="F99" s="31" t="s">
        <v>80</v>
      </c>
      <c r="G99" s="16" t="s">
        <v>85</v>
      </c>
      <c r="H99" s="33">
        <f>6*5500000</f>
        <v>33000000</v>
      </c>
      <c r="I99" s="33">
        <f>6*5500000</f>
        <v>33000000</v>
      </c>
      <c r="J99" s="16" t="s">
        <v>86</v>
      </c>
      <c r="K99" s="16" t="s">
        <v>86</v>
      </c>
      <c r="L99" s="16" t="s">
        <v>87</v>
      </c>
    </row>
    <row r="100" spans="2:12" ht="60">
      <c r="B100" s="16">
        <v>86101704</v>
      </c>
      <c r="C100" s="31" t="s">
        <v>106</v>
      </c>
      <c r="D100" s="32">
        <v>42804</v>
      </c>
      <c r="E100" s="31">
        <v>9</v>
      </c>
      <c r="F100" s="31" t="s">
        <v>80</v>
      </c>
      <c r="G100" s="16" t="s">
        <v>85</v>
      </c>
      <c r="H100" s="33">
        <v>30000000</v>
      </c>
      <c r="I100" s="33">
        <v>30000000</v>
      </c>
      <c r="J100" s="16" t="s">
        <v>86</v>
      </c>
      <c r="K100" s="16" t="s">
        <v>86</v>
      </c>
      <c r="L100" s="16" t="s">
        <v>87</v>
      </c>
    </row>
    <row r="101" spans="2:12" ht="60">
      <c r="B101" s="16">
        <v>80101500</v>
      </c>
      <c r="C101" s="31" t="s">
        <v>107</v>
      </c>
      <c r="D101" s="32">
        <v>42804</v>
      </c>
      <c r="E101" s="31">
        <v>6</v>
      </c>
      <c r="F101" s="31" t="s">
        <v>80</v>
      </c>
      <c r="G101" s="16" t="s">
        <v>85</v>
      </c>
      <c r="H101" s="33">
        <v>30000000</v>
      </c>
      <c r="I101" s="33">
        <v>30000000</v>
      </c>
      <c r="J101" s="16" t="s">
        <v>86</v>
      </c>
      <c r="K101" s="16" t="s">
        <v>86</v>
      </c>
      <c r="L101" s="16" t="s">
        <v>87</v>
      </c>
    </row>
    <row r="102" spans="2:12" ht="60">
      <c r="B102" s="16">
        <v>72154066</v>
      </c>
      <c r="C102" s="31" t="s">
        <v>130</v>
      </c>
      <c r="D102" s="32">
        <v>42979</v>
      </c>
      <c r="E102" s="31">
        <v>4</v>
      </c>
      <c r="F102" s="31" t="s">
        <v>80</v>
      </c>
      <c r="G102" s="16" t="s">
        <v>85</v>
      </c>
      <c r="H102" s="33">
        <f>5500000*4</f>
        <v>22000000</v>
      </c>
      <c r="I102" s="33">
        <f>5500000*4</f>
        <v>22000000</v>
      </c>
      <c r="J102" s="16" t="s">
        <v>86</v>
      </c>
      <c r="K102" s="16" t="s">
        <v>86</v>
      </c>
      <c r="L102" s="16" t="s">
        <v>87</v>
      </c>
    </row>
    <row r="103" spans="2:12" ht="60">
      <c r="B103" s="16">
        <v>80101500</v>
      </c>
      <c r="C103" s="31" t="s">
        <v>108</v>
      </c>
      <c r="D103" s="32">
        <v>42804</v>
      </c>
      <c r="E103" s="31">
        <v>9</v>
      </c>
      <c r="F103" s="31" t="s">
        <v>80</v>
      </c>
      <c r="G103" s="16" t="s">
        <v>85</v>
      </c>
      <c r="H103" s="33">
        <v>30000000</v>
      </c>
      <c r="I103" s="33">
        <v>30000000</v>
      </c>
      <c r="J103" s="16" t="s">
        <v>86</v>
      </c>
      <c r="K103" s="16" t="s">
        <v>86</v>
      </c>
      <c r="L103" s="16" t="s">
        <v>87</v>
      </c>
    </row>
    <row r="104" spans="2:12" ht="60">
      <c r="B104" s="16">
        <v>80101500</v>
      </c>
      <c r="C104" s="31" t="s">
        <v>109</v>
      </c>
      <c r="D104" s="32">
        <v>42804</v>
      </c>
      <c r="E104" s="31">
        <v>9</v>
      </c>
      <c r="F104" s="31" t="s">
        <v>80</v>
      </c>
      <c r="G104" s="16" t="s">
        <v>85</v>
      </c>
      <c r="H104" s="33">
        <v>30000000</v>
      </c>
      <c r="I104" s="33">
        <v>30000000</v>
      </c>
      <c r="J104" s="16" t="s">
        <v>86</v>
      </c>
      <c r="K104" s="16" t="s">
        <v>86</v>
      </c>
      <c r="L104" s="16" t="s">
        <v>87</v>
      </c>
    </row>
    <row r="105" spans="2:12" ht="60">
      <c r="B105" s="16">
        <v>80101600</v>
      </c>
      <c r="C105" s="31" t="s">
        <v>110</v>
      </c>
      <c r="D105" s="32">
        <v>42804</v>
      </c>
      <c r="E105" s="31">
        <v>9</v>
      </c>
      <c r="F105" s="31" t="s">
        <v>80</v>
      </c>
      <c r="G105" s="16" t="s">
        <v>85</v>
      </c>
      <c r="H105" s="33">
        <v>36000000</v>
      </c>
      <c r="I105" s="33">
        <v>36000000</v>
      </c>
      <c r="J105" s="16" t="s">
        <v>86</v>
      </c>
      <c r="K105" s="16" t="s">
        <v>86</v>
      </c>
      <c r="L105" s="16" t="s">
        <v>87</v>
      </c>
    </row>
    <row r="106" spans="2:12" ht="60">
      <c r="B106" s="16">
        <v>86101704</v>
      </c>
      <c r="C106" s="31" t="s">
        <v>111</v>
      </c>
      <c r="D106" s="32">
        <v>42804</v>
      </c>
      <c r="E106" s="31">
        <v>3</v>
      </c>
      <c r="F106" s="31" t="s">
        <v>80</v>
      </c>
      <c r="G106" s="16" t="s">
        <v>85</v>
      </c>
      <c r="H106" s="33">
        <v>24000000</v>
      </c>
      <c r="I106" s="33">
        <v>24000000</v>
      </c>
      <c r="J106" s="16" t="s">
        <v>86</v>
      </c>
      <c r="K106" s="16" t="s">
        <v>86</v>
      </c>
      <c r="L106" s="16" t="s">
        <v>87</v>
      </c>
    </row>
    <row r="107" spans="2:12" ht="60">
      <c r="B107" s="16">
        <v>80101500</v>
      </c>
      <c r="C107" s="31" t="s">
        <v>112</v>
      </c>
      <c r="D107" s="32">
        <v>42804</v>
      </c>
      <c r="E107" s="31">
        <v>6</v>
      </c>
      <c r="F107" s="31" t="s">
        <v>80</v>
      </c>
      <c r="G107" s="16" t="s">
        <v>85</v>
      </c>
      <c r="H107" s="33">
        <v>42000000</v>
      </c>
      <c r="I107" s="33">
        <v>42000000</v>
      </c>
      <c r="J107" s="16" t="s">
        <v>86</v>
      </c>
      <c r="K107" s="16" t="s">
        <v>86</v>
      </c>
      <c r="L107" s="16" t="s">
        <v>87</v>
      </c>
    </row>
    <row r="108" spans="2:12" ht="60">
      <c r="B108" s="16">
        <v>72154066</v>
      </c>
      <c r="C108" s="31" t="s">
        <v>117</v>
      </c>
      <c r="D108" s="32">
        <v>42850</v>
      </c>
      <c r="E108" s="31">
        <v>1</v>
      </c>
      <c r="F108" s="31" t="s">
        <v>84</v>
      </c>
      <c r="G108" s="16" t="s">
        <v>85</v>
      </c>
      <c r="H108" s="33">
        <v>2000000</v>
      </c>
      <c r="I108" s="33">
        <v>2000000</v>
      </c>
      <c r="J108" s="16" t="s">
        <v>86</v>
      </c>
      <c r="K108" s="16" t="s">
        <v>86</v>
      </c>
      <c r="L108" s="16" t="s">
        <v>87</v>
      </c>
    </row>
    <row r="109" spans="2:12" ht="60">
      <c r="B109" s="16">
        <v>80101500</v>
      </c>
      <c r="C109" s="31" t="s">
        <v>123</v>
      </c>
      <c r="D109" s="32">
        <v>42880</v>
      </c>
      <c r="E109" s="31">
        <v>6</v>
      </c>
      <c r="F109" s="31" t="s">
        <v>80</v>
      </c>
      <c r="G109" s="16" t="s">
        <v>85</v>
      </c>
      <c r="H109" s="33">
        <v>24000000</v>
      </c>
      <c r="I109" s="33">
        <v>24000000</v>
      </c>
      <c r="J109" s="16" t="s">
        <v>86</v>
      </c>
      <c r="K109" s="16" t="s">
        <v>86</v>
      </c>
      <c r="L109" s="16" t="s">
        <v>87</v>
      </c>
    </row>
    <row r="110" spans="2:12" ht="60">
      <c r="B110" s="16">
        <v>86101704</v>
      </c>
      <c r="C110" s="31" t="s">
        <v>131</v>
      </c>
      <c r="D110" s="32">
        <v>42979</v>
      </c>
      <c r="E110" s="31">
        <v>5</v>
      </c>
      <c r="F110" s="31" t="s">
        <v>80</v>
      </c>
      <c r="G110" s="16" t="s">
        <v>85</v>
      </c>
      <c r="H110" s="33">
        <v>27500000</v>
      </c>
      <c r="I110" s="33">
        <v>27500000</v>
      </c>
      <c r="J110" s="16" t="s">
        <v>86</v>
      </c>
      <c r="K110" s="16" t="s">
        <v>86</v>
      </c>
      <c r="L110" s="16" t="s">
        <v>87</v>
      </c>
    </row>
    <row r="111" spans="2:12" ht="75">
      <c r="B111" s="16">
        <v>80101500</v>
      </c>
      <c r="C111" s="31" t="s">
        <v>132</v>
      </c>
      <c r="D111" s="32">
        <v>42979</v>
      </c>
      <c r="E111" s="31">
        <v>4</v>
      </c>
      <c r="F111" s="31" t="s">
        <v>80</v>
      </c>
      <c r="G111" s="16" t="s">
        <v>85</v>
      </c>
      <c r="H111" s="33">
        <v>200000000</v>
      </c>
      <c r="I111" s="33">
        <v>200000000</v>
      </c>
      <c r="J111" s="16" t="s">
        <v>86</v>
      </c>
      <c r="K111" s="16" t="s">
        <v>86</v>
      </c>
      <c r="L111" s="16" t="s">
        <v>87</v>
      </c>
    </row>
    <row r="112" spans="2:12" ht="90">
      <c r="B112" s="16">
        <v>80101500</v>
      </c>
      <c r="C112" s="31" t="s">
        <v>187</v>
      </c>
      <c r="D112" s="32">
        <v>42979</v>
      </c>
      <c r="E112" s="31">
        <v>4</v>
      </c>
      <c r="F112" s="31" t="s">
        <v>80</v>
      </c>
      <c r="G112" s="16" t="s">
        <v>85</v>
      </c>
      <c r="H112" s="33">
        <v>100000000</v>
      </c>
      <c r="I112" s="33">
        <v>100000000</v>
      </c>
      <c r="J112" s="16" t="s">
        <v>86</v>
      </c>
      <c r="K112" s="16" t="s">
        <v>86</v>
      </c>
      <c r="L112" s="16" t="s">
        <v>87</v>
      </c>
    </row>
    <row r="113" spans="2:12" ht="60">
      <c r="B113" s="16">
        <v>72154066</v>
      </c>
      <c r="C113" s="31" t="s">
        <v>133</v>
      </c>
      <c r="D113" s="32">
        <v>42979</v>
      </c>
      <c r="E113" s="31">
        <v>3</v>
      </c>
      <c r="F113" s="31" t="s">
        <v>80</v>
      </c>
      <c r="G113" s="16" t="s">
        <v>85</v>
      </c>
      <c r="H113" s="33">
        <v>16500000</v>
      </c>
      <c r="I113" s="33">
        <v>16500000</v>
      </c>
      <c r="J113" s="16" t="s">
        <v>86</v>
      </c>
      <c r="K113" s="16" t="s">
        <v>86</v>
      </c>
      <c r="L113" s="16" t="s">
        <v>87</v>
      </c>
    </row>
    <row r="114" spans="2:12" ht="90">
      <c r="B114" s="16">
        <v>80101500</v>
      </c>
      <c r="C114" s="31" t="s">
        <v>134</v>
      </c>
      <c r="D114" s="32">
        <v>42921</v>
      </c>
      <c r="E114" s="31" t="s">
        <v>166</v>
      </c>
      <c r="F114" s="31" t="s">
        <v>80</v>
      </c>
      <c r="G114" s="16" t="s">
        <v>85</v>
      </c>
      <c r="H114" s="33">
        <v>50000000</v>
      </c>
      <c r="I114" s="33">
        <v>50000000</v>
      </c>
      <c r="J114" s="16" t="s">
        <v>86</v>
      </c>
      <c r="K114" s="16" t="s">
        <v>86</v>
      </c>
      <c r="L114" s="16" t="s">
        <v>87</v>
      </c>
    </row>
    <row r="115" spans="2:12" ht="60">
      <c r="B115" s="16">
        <v>80101500</v>
      </c>
      <c r="C115" s="31" t="s">
        <v>135</v>
      </c>
      <c r="D115" s="32">
        <v>42951</v>
      </c>
      <c r="E115" s="31">
        <v>5</v>
      </c>
      <c r="F115" s="31" t="s">
        <v>80</v>
      </c>
      <c r="G115" s="16" t="s">
        <v>85</v>
      </c>
      <c r="H115" s="33">
        <v>27500000</v>
      </c>
      <c r="I115" s="33">
        <v>27500000</v>
      </c>
      <c r="J115" s="16" t="s">
        <v>86</v>
      </c>
      <c r="K115" s="16" t="s">
        <v>86</v>
      </c>
      <c r="L115" s="16" t="s">
        <v>87</v>
      </c>
    </row>
    <row r="116" spans="2:12" ht="60">
      <c r="B116" s="16">
        <v>80101600</v>
      </c>
      <c r="C116" s="31" t="s">
        <v>136</v>
      </c>
      <c r="D116" s="32">
        <v>43009</v>
      </c>
      <c r="E116" s="31">
        <v>4</v>
      </c>
      <c r="F116" s="31" t="s">
        <v>168</v>
      </c>
      <c r="G116" s="16" t="s">
        <v>85</v>
      </c>
      <c r="H116" s="33">
        <v>250000000</v>
      </c>
      <c r="I116" s="33">
        <v>250000000</v>
      </c>
      <c r="J116" s="16" t="s">
        <v>86</v>
      </c>
      <c r="K116" s="16" t="s">
        <v>86</v>
      </c>
      <c r="L116" s="16" t="s">
        <v>87</v>
      </c>
    </row>
    <row r="117" spans="2:12" ht="60">
      <c r="B117" s="16">
        <v>72154066</v>
      </c>
      <c r="C117" s="31" t="s">
        <v>137</v>
      </c>
      <c r="D117" s="32">
        <v>42988</v>
      </c>
      <c r="E117" s="31">
        <v>3</v>
      </c>
      <c r="F117" s="31" t="s">
        <v>80</v>
      </c>
      <c r="G117" s="16" t="s">
        <v>85</v>
      </c>
      <c r="H117" s="33">
        <v>24000000</v>
      </c>
      <c r="I117" s="33">
        <v>24000000</v>
      </c>
      <c r="J117" s="16" t="s">
        <v>86</v>
      </c>
      <c r="K117" s="16" t="s">
        <v>86</v>
      </c>
      <c r="L117" s="16" t="s">
        <v>87</v>
      </c>
    </row>
    <row r="118" spans="2:12" ht="60">
      <c r="B118" s="16">
        <v>80101500</v>
      </c>
      <c r="C118" s="31" t="s">
        <v>138</v>
      </c>
      <c r="D118" s="32">
        <v>42948</v>
      </c>
      <c r="E118" s="31">
        <v>5</v>
      </c>
      <c r="F118" s="31" t="s">
        <v>80</v>
      </c>
      <c r="G118" s="16" t="s">
        <v>85</v>
      </c>
      <c r="H118" s="33">
        <v>27500000</v>
      </c>
      <c r="I118" s="33">
        <v>27500000</v>
      </c>
      <c r="J118" s="16" t="s">
        <v>86</v>
      </c>
      <c r="K118" s="16" t="s">
        <v>86</v>
      </c>
      <c r="L118" s="16" t="s">
        <v>87</v>
      </c>
    </row>
    <row r="119" spans="2:12" ht="60">
      <c r="B119" s="16">
        <v>80101600</v>
      </c>
      <c r="C119" s="31" t="s">
        <v>139</v>
      </c>
      <c r="D119" s="32">
        <v>42931</v>
      </c>
      <c r="E119" s="31">
        <v>5</v>
      </c>
      <c r="F119" s="31" t="s">
        <v>80</v>
      </c>
      <c r="G119" s="16" t="s">
        <v>85</v>
      </c>
      <c r="H119" s="33">
        <v>27500000</v>
      </c>
      <c r="I119" s="33">
        <v>27500000</v>
      </c>
      <c r="J119" s="16" t="s">
        <v>86</v>
      </c>
      <c r="K119" s="16" t="s">
        <v>86</v>
      </c>
      <c r="L119" s="16" t="s">
        <v>87</v>
      </c>
    </row>
    <row r="120" spans="2:12" ht="60">
      <c r="B120" s="16">
        <v>80101500</v>
      </c>
      <c r="C120" s="31" t="s">
        <v>188</v>
      </c>
      <c r="D120" s="32">
        <v>42979</v>
      </c>
      <c r="E120" s="31">
        <v>3</v>
      </c>
      <c r="F120" s="31" t="s">
        <v>80</v>
      </c>
      <c r="G120" s="16" t="s">
        <v>85</v>
      </c>
      <c r="H120" s="33">
        <v>15000000</v>
      </c>
      <c r="I120" s="33">
        <v>15000000</v>
      </c>
      <c r="J120" s="16" t="s">
        <v>86</v>
      </c>
      <c r="K120" s="16" t="s">
        <v>86</v>
      </c>
      <c r="L120" s="16" t="s">
        <v>87</v>
      </c>
    </row>
    <row r="121" spans="2:12" ht="60">
      <c r="B121" s="16">
        <v>72154066</v>
      </c>
      <c r="C121" s="31" t="s">
        <v>140</v>
      </c>
      <c r="D121" s="32">
        <v>42979</v>
      </c>
      <c r="E121" s="31">
        <v>5</v>
      </c>
      <c r="F121" s="31" t="s">
        <v>80</v>
      </c>
      <c r="G121" s="16" t="s">
        <v>85</v>
      </c>
      <c r="H121" s="33">
        <v>12500000</v>
      </c>
      <c r="I121" s="33">
        <v>12500000</v>
      </c>
      <c r="J121" s="16" t="s">
        <v>86</v>
      </c>
      <c r="K121" s="16" t="s">
        <v>86</v>
      </c>
      <c r="L121" s="16" t="s">
        <v>87</v>
      </c>
    </row>
    <row r="122" spans="2:12" ht="60">
      <c r="B122" s="16">
        <v>80101600</v>
      </c>
      <c r="C122" s="31" t="s">
        <v>141</v>
      </c>
      <c r="D122" s="32">
        <v>42927</v>
      </c>
      <c r="E122" s="31">
        <v>5</v>
      </c>
      <c r="F122" s="31" t="s">
        <v>80</v>
      </c>
      <c r="G122" s="16" t="s">
        <v>85</v>
      </c>
      <c r="H122" s="33">
        <v>12500000</v>
      </c>
      <c r="I122" s="33">
        <v>12500000</v>
      </c>
      <c r="J122" s="16" t="s">
        <v>86</v>
      </c>
      <c r="K122" s="16" t="s">
        <v>86</v>
      </c>
      <c r="L122" s="16" t="s">
        <v>87</v>
      </c>
    </row>
    <row r="123" spans="2:12" ht="60">
      <c r="B123" s="16">
        <v>80101600</v>
      </c>
      <c r="C123" s="31" t="s">
        <v>170</v>
      </c>
      <c r="D123" s="32">
        <v>43008</v>
      </c>
      <c r="E123" s="31">
        <v>4</v>
      </c>
      <c r="F123" s="31" t="s">
        <v>84</v>
      </c>
      <c r="G123" s="16" t="s">
        <v>85</v>
      </c>
      <c r="H123" s="34">
        <v>12090759</v>
      </c>
      <c r="I123" s="34">
        <v>12090759</v>
      </c>
      <c r="J123" s="16" t="s">
        <v>86</v>
      </c>
      <c r="K123" s="16" t="s">
        <v>86</v>
      </c>
      <c r="L123" s="16" t="s">
        <v>87</v>
      </c>
    </row>
    <row r="124" spans="2:12" ht="60">
      <c r="B124" s="16">
        <v>44122000</v>
      </c>
      <c r="C124" s="31" t="s">
        <v>142</v>
      </c>
      <c r="D124" s="32">
        <v>42999</v>
      </c>
      <c r="E124" s="31">
        <v>3</v>
      </c>
      <c r="F124" s="31" t="s">
        <v>80</v>
      </c>
      <c r="G124" s="16" t="s">
        <v>85</v>
      </c>
      <c r="H124" s="33">
        <v>21000000</v>
      </c>
      <c r="I124" s="33">
        <v>21000000</v>
      </c>
      <c r="J124" s="16" t="s">
        <v>86</v>
      </c>
      <c r="K124" s="16" t="s">
        <v>86</v>
      </c>
      <c r="L124" s="16" t="s">
        <v>87</v>
      </c>
    </row>
    <row r="125" spans="2:12" ht="60">
      <c r="B125" s="16">
        <v>80101600</v>
      </c>
      <c r="C125" s="31" t="s">
        <v>143</v>
      </c>
      <c r="D125" s="37">
        <v>43023</v>
      </c>
      <c r="E125" s="36">
        <v>4</v>
      </c>
      <c r="F125" s="36" t="s">
        <v>81</v>
      </c>
      <c r="G125" s="35" t="s">
        <v>85</v>
      </c>
      <c r="H125" s="34">
        <v>456572072</v>
      </c>
      <c r="I125" s="34">
        <v>456572072</v>
      </c>
      <c r="J125" s="16" t="s">
        <v>86</v>
      </c>
      <c r="K125" s="16" t="s">
        <v>86</v>
      </c>
      <c r="L125" s="16" t="s">
        <v>87</v>
      </c>
    </row>
    <row r="126" spans="2:12" ht="60">
      <c r="B126" s="16">
        <v>80101500</v>
      </c>
      <c r="C126" s="31" t="s">
        <v>144</v>
      </c>
      <c r="D126" s="32">
        <v>42948</v>
      </c>
      <c r="E126" s="31">
        <v>4</v>
      </c>
      <c r="F126" s="31" t="s">
        <v>80</v>
      </c>
      <c r="G126" s="16" t="s">
        <v>85</v>
      </c>
      <c r="H126" s="33">
        <v>28000000</v>
      </c>
      <c r="I126" s="33">
        <v>28000000</v>
      </c>
      <c r="J126" s="16" t="s">
        <v>86</v>
      </c>
      <c r="K126" s="16" t="s">
        <v>86</v>
      </c>
      <c r="L126" s="16" t="s">
        <v>87</v>
      </c>
    </row>
    <row r="127" spans="2:12" ht="60">
      <c r="B127" s="16">
        <v>80101500</v>
      </c>
      <c r="C127" s="31" t="s">
        <v>145</v>
      </c>
      <c r="D127" s="32">
        <v>43030</v>
      </c>
      <c r="E127" s="31">
        <v>2.5</v>
      </c>
      <c r="F127" s="31" t="s">
        <v>168</v>
      </c>
      <c r="G127" s="16" t="s">
        <v>85</v>
      </c>
      <c r="H127" s="33">
        <v>300000000</v>
      </c>
      <c r="I127" s="33">
        <v>300000000</v>
      </c>
      <c r="J127" s="16" t="s">
        <v>86</v>
      </c>
      <c r="K127" s="16" t="s">
        <v>86</v>
      </c>
      <c r="L127" s="16" t="s">
        <v>87</v>
      </c>
    </row>
    <row r="128" spans="2:12" ht="60">
      <c r="B128" s="16">
        <v>80101500</v>
      </c>
      <c r="C128" s="31" t="s">
        <v>171</v>
      </c>
      <c r="D128" s="32">
        <v>43008</v>
      </c>
      <c r="E128" s="31">
        <v>3</v>
      </c>
      <c r="F128" s="31" t="s">
        <v>80</v>
      </c>
      <c r="G128" s="16" t="s">
        <v>85</v>
      </c>
      <c r="H128" s="33">
        <v>55000000</v>
      </c>
      <c r="I128" s="33">
        <v>55000000</v>
      </c>
      <c r="J128" s="16" t="s">
        <v>86</v>
      </c>
      <c r="K128" s="16" t="s">
        <v>86</v>
      </c>
      <c r="L128" s="16" t="s">
        <v>87</v>
      </c>
    </row>
    <row r="129" spans="2:12" ht="60">
      <c r="B129" s="16">
        <v>80101600</v>
      </c>
      <c r="C129" s="31" t="s">
        <v>172</v>
      </c>
      <c r="D129" s="32">
        <v>43018</v>
      </c>
      <c r="E129" s="31">
        <v>3.5</v>
      </c>
      <c r="F129" s="31" t="s">
        <v>81</v>
      </c>
      <c r="G129" s="16" t="s">
        <v>85</v>
      </c>
      <c r="H129" s="33">
        <v>70000000</v>
      </c>
      <c r="I129" s="33">
        <v>70000000</v>
      </c>
      <c r="J129" s="16" t="s">
        <v>86</v>
      </c>
      <c r="K129" s="16" t="s">
        <v>86</v>
      </c>
      <c r="L129" s="16" t="s">
        <v>87</v>
      </c>
    </row>
    <row r="130" spans="2:12" ht="60">
      <c r="B130" s="16">
        <v>80101500</v>
      </c>
      <c r="C130" s="31" t="s">
        <v>146</v>
      </c>
      <c r="D130" s="32">
        <v>42939</v>
      </c>
      <c r="E130" s="31">
        <v>5</v>
      </c>
      <c r="F130" s="31" t="s">
        <v>80</v>
      </c>
      <c r="G130" s="16" t="s">
        <v>85</v>
      </c>
      <c r="H130" s="33">
        <v>35000000</v>
      </c>
      <c r="I130" s="33">
        <v>35000000</v>
      </c>
      <c r="J130" s="16" t="s">
        <v>86</v>
      </c>
      <c r="K130" s="16" t="s">
        <v>86</v>
      </c>
      <c r="L130" s="16" t="s">
        <v>87</v>
      </c>
    </row>
    <row r="131" spans="2:12" ht="60">
      <c r="B131" s="16">
        <v>80101500</v>
      </c>
      <c r="C131" s="31" t="s">
        <v>147</v>
      </c>
      <c r="D131" s="32">
        <v>43054</v>
      </c>
      <c r="E131" s="31">
        <v>4.5</v>
      </c>
      <c r="F131" s="31" t="s">
        <v>81</v>
      </c>
      <c r="G131" s="16" t="s">
        <v>85</v>
      </c>
      <c r="H131" s="33">
        <v>242253802</v>
      </c>
      <c r="I131" s="33">
        <v>242253802</v>
      </c>
      <c r="J131" s="16" t="s">
        <v>86</v>
      </c>
      <c r="K131" s="16" t="s">
        <v>86</v>
      </c>
      <c r="L131" s="16" t="s">
        <v>87</v>
      </c>
    </row>
    <row r="132" spans="2:12" ht="60">
      <c r="B132" s="16">
        <v>80101600</v>
      </c>
      <c r="C132" s="31" t="s">
        <v>189</v>
      </c>
      <c r="D132" s="32">
        <v>42993</v>
      </c>
      <c r="E132" s="31">
        <v>3.5</v>
      </c>
      <c r="F132" s="31" t="s">
        <v>169</v>
      </c>
      <c r="G132" s="16" t="s">
        <v>85</v>
      </c>
      <c r="H132" s="33">
        <v>150000000</v>
      </c>
      <c r="I132" s="33">
        <v>150000000</v>
      </c>
      <c r="J132" s="16" t="s">
        <v>86</v>
      </c>
      <c r="K132" s="16" t="s">
        <v>86</v>
      </c>
      <c r="L132" s="16" t="s">
        <v>87</v>
      </c>
    </row>
    <row r="133" spans="2:12" ht="60">
      <c r="B133" s="16">
        <v>80101500</v>
      </c>
      <c r="C133" s="31" t="s">
        <v>148</v>
      </c>
      <c r="D133" s="32">
        <v>42931</v>
      </c>
      <c r="E133" s="31">
        <v>5</v>
      </c>
      <c r="F133" s="31" t="s">
        <v>80</v>
      </c>
      <c r="G133" s="16" t="s">
        <v>85</v>
      </c>
      <c r="H133" s="33">
        <v>35000000</v>
      </c>
      <c r="I133" s="33">
        <v>35000000</v>
      </c>
      <c r="J133" s="16" t="s">
        <v>86</v>
      </c>
      <c r="K133" s="16" t="s">
        <v>86</v>
      </c>
      <c r="L133" s="16" t="s">
        <v>87</v>
      </c>
    </row>
    <row r="134" spans="2:12" ht="60">
      <c r="B134" s="16">
        <v>43231500</v>
      </c>
      <c r="C134" s="31" t="s">
        <v>174</v>
      </c>
      <c r="D134" s="32">
        <v>42979</v>
      </c>
      <c r="E134" s="31">
        <v>4</v>
      </c>
      <c r="F134" s="31" t="s">
        <v>80</v>
      </c>
      <c r="G134" s="16" t="s">
        <v>85</v>
      </c>
      <c r="H134" s="33">
        <v>10000000</v>
      </c>
      <c r="I134" s="33">
        <v>10000000</v>
      </c>
      <c r="J134" s="16" t="s">
        <v>86</v>
      </c>
      <c r="K134" s="16" t="s">
        <v>86</v>
      </c>
      <c r="L134" s="16" t="s">
        <v>87</v>
      </c>
    </row>
    <row r="135" spans="2:12" ht="75">
      <c r="B135" s="16">
        <v>80101600</v>
      </c>
      <c r="C135" s="31" t="s">
        <v>149</v>
      </c>
      <c r="D135" s="32">
        <v>42928</v>
      </c>
      <c r="E135" s="31">
        <v>6</v>
      </c>
      <c r="F135" s="31" t="s">
        <v>80</v>
      </c>
      <c r="G135" s="16" t="s">
        <v>85</v>
      </c>
      <c r="H135" s="33">
        <v>48000000</v>
      </c>
      <c r="I135" s="33">
        <v>48000000</v>
      </c>
      <c r="J135" s="16" t="s">
        <v>86</v>
      </c>
      <c r="K135" s="16" t="s">
        <v>86</v>
      </c>
      <c r="L135" s="16" t="s">
        <v>87</v>
      </c>
    </row>
    <row r="136" spans="2:12" ht="60">
      <c r="B136" s="16">
        <v>80101500</v>
      </c>
      <c r="C136" s="31" t="s">
        <v>150</v>
      </c>
      <c r="D136" s="32">
        <v>42991</v>
      </c>
      <c r="E136" s="31">
        <v>3</v>
      </c>
      <c r="F136" s="31" t="s">
        <v>80</v>
      </c>
      <c r="G136" s="16" t="s">
        <v>85</v>
      </c>
      <c r="H136" s="33">
        <v>15000000</v>
      </c>
      <c r="I136" s="33">
        <v>15000000</v>
      </c>
      <c r="J136" s="16" t="s">
        <v>86</v>
      </c>
      <c r="K136" s="16" t="s">
        <v>86</v>
      </c>
      <c r="L136" s="16" t="s">
        <v>87</v>
      </c>
    </row>
    <row r="137" spans="2:12" ht="60">
      <c r="B137" s="16">
        <v>80101500</v>
      </c>
      <c r="C137" s="31" t="s">
        <v>151</v>
      </c>
      <c r="D137" s="32">
        <v>42988</v>
      </c>
      <c r="E137" s="31">
        <v>4</v>
      </c>
      <c r="F137" s="31" t="s">
        <v>80</v>
      </c>
      <c r="G137" s="16" t="s">
        <v>85</v>
      </c>
      <c r="H137" s="33">
        <v>28000000</v>
      </c>
      <c r="I137" s="33">
        <v>28000000</v>
      </c>
      <c r="J137" s="16" t="s">
        <v>86</v>
      </c>
      <c r="K137" s="16" t="s">
        <v>86</v>
      </c>
      <c r="L137" s="16" t="s">
        <v>87</v>
      </c>
    </row>
    <row r="138" spans="2:12" ht="60">
      <c r="B138" s="16">
        <v>43231500</v>
      </c>
      <c r="C138" s="31" t="s">
        <v>152</v>
      </c>
      <c r="D138" s="32">
        <v>43012</v>
      </c>
      <c r="E138" s="31">
        <v>3</v>
      </c>
      <c r="F138" s="31" t="s">
        <v>80</v>
      </c>
      <c r="G138" s="16" t="s">
        <v>85</v>
      </c>
      <c r="H138" s="33">
        <v>16500000</v>
      </c>
      <c r="I138" s="33">
        <v>16500000</v>
      </c>
      <c r="J138" s="16" t="s">
        <v>86</v>
      </c>
      <c r="K138" s="16" t="s">
        <v>86</v>
      </c>
      <c r="L138" s="16" t="s">
        <v>87</v>
      </c>
    </row>
    <row r="139" spans="2:12" ht="60">
      <c r="B139" s="16">
        <v>80101600</v>
      </c>
      <c r="C139" s="31" t="s">
        <v>153</v>
      </c>
      <c r="D139" s="32">
        <v>43002</v>
      </c>
      <c r="E139" s="31">
        <v>3</v>
      </c>
      <c r="F139" s="31" t="s">
        <v>80</v>
      </c>
      <c r="G139" s="16" t="s">
        <v>85</v>
      </c>
      <c r="H139" s="33">
        <v>16500000</v>
      </c>
      <c r="I139" s="33">
        <v>16500000</v>
      </c>
      <c r="J139" s="16" t="s">
        <v>86</v>
      </c>
      <c r="K139" s="16" t="s">
        <v>86</v>
      </c>
      <c r="L139" s="16" t="s">
        <v>87</v>
      </c>
    </row>
    <row r="140" spans="2:12" ht="60">
      <c r="B140" s="16">
        <v>80101500</v>
      </c>
      <c r="C140" s="31" t="s">
        <v>154</v>
      </c>
      <c r="D140" s="32">
        <v>43041</v>
      </c>
      <c r="E140" s="31">
        <v>3</v>
      </c>
      <c r="F140" s="31" t="s">
        <v>80</v>
      </c>
      <c r="G140" s="16" t="s">
        <v>85</v>
      </c>
      <c r="H140" s="33">
        <v>16500000</v>
      </c>
      <c r="I140" s="33">
        <v>16500000</v>
      </c>
      <c r="J140" s="16" t="s">
        <v>86</v>
      </c>
      <c r="K140" s="16" t="s">
        <v>86</v>
      </c>
      <c r="L140" s="16" t="s">
        <v>87</v>
      </c>
    </row>
    <row r="141" spans="2:12" ht="45">
      <c r="B141" s="16">
        <v>80101500</v>
      </c>
      <c r="C141" s="31" t="s">
        <v>155</v>
      </c>
      <c r="D141" s="32">
        <v>42962</v>
      </c>
      <c r="E141" s="31">
        <v>4</v>
      </c>
      <c r="F141" s="31" t="s">
        <v>80</v>
      </c>
      <c r="G141" s="16" t="s">
        <v>85</v>
      </c>
      <c r="H141" s="33">
        <v>7000000</v>
      </c>
      <c r="I141" s="33">
        <v>7000000</v>
      </c>
      <c r="J141" s="16" t="s">
        <v>86</v>
      </c>
      <c r="K141" s="16" t="s">
        <v>86</v>
      </c>
      <c r="L141" s="16" t="s">
        <v>121</v>
      </c>
    </row>
    <row r="142" spans="2:12" ht="45">
      <c r="B142" s="16">
        <v>80101500</v>
      </c>
      <c r="C142" s="31" t="s">
        <v>156</v>
      </c>
      <c r="D142" s="32">
        <v>42931</v>
      </c>
      <c r="E142" s="31">
        <v>5</v>
      </c>
      <c r="F142" s="31" t="s">
        <v>80</v>
      </c>
      <c r="G142" s="16" t="s">
        <v>85</v>
      </c>
      <c r="H142" s="33">
        <v>32500000</v>
      </c>
      <c r="I142" s="33">
        <v>32500000</v>
      </c>
      <c r="J142" s="16" t="s">
        <v>86</v>
      </c>
      <c r="K142" s="16" t="s">
        <v>86</v>
      </c>
      <c r="L142" s="16" t="s">
        <v>121</v>
      </c>
    </row>
    <row r="143" spans="2:12" ht="60">
      <c r="B143" s="16">
        <v>43231500</v>
      </c>
      <c r="C143" s="31" t="s">
        <v>157</v>
      </c>
      <c r="D143" s="32">
        <v>42931</v>
      </c>
      <c r="E143" s="31">
        <v>5</v>
      </c>
      <c r="F143" s="31" t="s">
        <v>80</v>
      </c>
      <c r="G143" s="16" t="s">
        <v>85</v>
      </c>
      <c r="H143" s="33">
        <v>30000000</v>
      </c>
      <c r="I143" s="33">
        <v>30000000</v>
      </c>
      <c r="J143" s="16" t="s">
        <v>86</v>
      </c>
      <c r="K143" s="16" t="s">
        <v>86</v>
      </c>
      <c r="L143" s="16" t="s">
        <v>121</v>
      </c>
    </row>
    <row r="144" spans="2:12" ht="60">
      <c r="B144" s="16">
        <v>80101500</v>
      </c>
      <c r="C144" s="31" t="s">
        <v>158</v>
      </c>
      <c r="D144" s="32">
        <v>42931</v>
      </c>
      <c r="E144" s="31">
        <v>4</v>
      </c>
      <c r="F144" s="31" t="s">
        <v>80</v>
      </c>
      <c r="G144" s="16" t="s">
        <v>85</v>
      </c>
      <c r="H144" s="33">
        <v>32000000</v>
      </c>
      <c r="I144" s="33">
        <v>32000000</v>
      </c>
      <c r="J144" s="16" t="s">
        <v>86</v>
      </c>
      <c r="K144" s="16" t="s">
        <v>86</v>
      </c>
      <c r="L144" s="16" t="s">
        <v>121</v>
      </c>
    </row>
    <row r="145" spans="2:12" ht="75">
      <c r="B145" s="16">
        <v>80101600</v>
      </c>
      <c r="C145" s="31" t="s">
        <v>159</v>
      </c>
      <c r="D145" s="32">
        <v>42993</v>
      </c>
      <c r="E145" s="31">
        <v>1</v>
      </c>
      <c r="F145" s="31" t="s">
        <v>84</v>
      </c>
      <c r="G145" s="16" t="s">
        <v>85</v>
      </c>
      <c r="H145" s="33">
        <v>4000000</v>
      </c>
      <c r="I145" s="33">
        <v>4000000</v>
      </c>
      <c r="J145" s="16" t="s">
        <v>86</v>
      </c>
      <c r="K145" s="16" t="s">
        <v>86</v>
      </c>
      <c r="L145" s="16" t="s">
        <v>121</v>
      </c>
    </row>
    <row r="146" spans="2:12" ht="45">
      <c r="B146" s="16">
        <v>80101500</v>
      </c>
      <c r="C146" s="31" t="s">
        <v>160</v>
      </c>
      <c r="D146" s="32">
        <v>42962</v>
      </c>
      <c r="E146" s="31">
        <v>5</v>
      </c>
      <c r="F146" s="31" t="s">
        <v>80</v>
      </c>
      <c r="G146" s="16" t="s">
        <v>85</v>
      </c>
      <c r="H146" s="33">
        <v>15000000</v>
      </c>
      <c r="I146" s="33">
        <v>15000000</v>
      </c>
      <c r="J146" s="16" t="s">
        <v>86</v>
      </c>
      <c r="K146" s="16" t="s">
        <v>86</v>
      </c>
      <c r="L146" s="16" t="s">
        <v>121</v>
      </c>
    </row>
    <row r="147" spans="2:12" ht="45">
      <c r="B147" s="16">
        <v>80101500</v>
      </c>
      <c r="C147" s="31" t="s">
        <v>161</v>
      </c>
      <c r="D147" s="32">
        <v>43001</v>
      </c>
      <c r="E147" s="31">
        <v>4</v>
      </c>
      <c r="F147" s="31" t="s">
        <v>80</v>
      </c>
      <c r="G147" s="16" t="s">
        <v>85</v>
      </c>
      <c r="H147" s="33">
        <v>28000000</v>
      </c>
      <c r="I147" s="33">
        <v>28000000</v>
      </c>
      <c r="J147" s="16" t="s">
        <v>86</v>
      </c>
      <c r="K147" s="16" t="s">
        <v>86</v>
      </c>
      <c r="L147" s="16" t="s">
        <v>121</v>
      </c>
    </row>
    <row r="148" spans="2:12" ht="45">
      <c r="B148" s="16">
        <v>43231500</v>
      </c>
      <c r="C148" s="31" t="s">
        <v>38</v>
      </c>
      <c r="D148" s="32">
        <v>42941</v>
      </c>
      <c r="E148" s="31">
        <v>5</v>
      </c>
      <c r="F148" s="31" t="s">
        <v>80</v>
      </c>
      <c r="G148" s="16" t="s">
        <v>85</v>
      </c>
      <c r="H148" s="33">
        <v>30000000</v>
      </c>
      <c r="I148" s="33">
        <v>30000000</v>
      </c>
      <c r="J148" s="16" t="s">
        <v>86</v>
      </c>
      <c r="K148" s="16" t="s">
        <v>86</v>
      </c>
      <c r="L148" s="16" t="s">
        <v>121</v>
      </c>
    </row>
    <row r="149" spans="2:12" ht="45">
      <c r="B149" s="16">
        <v>80101600</v>
      </c>
      <c r="C149" s="31" t="s">
        <v>162</v>
      </c>
      <c r="D149" s="32" t="s">
        <v>177</v>
      </c>
      <c r="E149" s="31">
        <v>1</v>
      </c>
      <c r="F149" s="31" t="s">
        <v>83</v>
      </c>
      <c r="G149" s="16" t="s">
        <v>85</v>
      </c>
      <c r="H149" s="33">
        <v>20000000</v>
      </c>
      <c r="I149" s="33">
        <v>20000000</v>
      </c>
      <c r="J149" s="16" t="s">
        <v>86</v>
      </c>
      <c r="K149" s="16" t="s">
        <v>86</v>
      </c>
      <c r="L149" s="16" t="s">
        <v>120</v>
      </c>
    </row>
    <row r="150" spans="2:12" ht="45">
      <c r="B150" s="16">
        <v>80101500</v>
      </c>
      <c r="C150" s="31" t="s">
        <v>163</v>
      </c>
      <c r="D150" s="32">
        <v>42993</v>
      </c>
      <c r="E150" s="31">
        <v>3</v>
      </c>
      <c r="F150" s="31" t="s">
        <v>84</v>
      </c>
      <c r="G150" s="16" t="s">
        <v>85</v>
      </c>
      <c r="H150" s="33">
        <v>10000000</v>
      </c>
      <c r="I150" s="33">
        <v>10000000</v>
      </c>
      <c r="J150" s="16" t="s">
        <v>86</v>
      </c>
      <c r="K150" s="16" t="s">
        <v>86</v>
      </c>
      <c r="L150" s="16" t="s">
        <v>120</v>
      </c>
    </row>
    <row r="151" spans="2:12" ht="45">
      <c r="B151" s="16">
        <v>80101500</v>
      </c>
      <c r="C151" s="31" t="s">
        <v>164</v>
      </c>
      <c r="D151" s="32">
        <v>42931</v>
      </c>
      <c r="E151" s="31">
        <v>3</v>
      </c>
      <c r="F151" s="31" t="s">
        <v>80</v>
      </c>
      <c r="G151" s="16" t="s">
        <v>85</v>
      </c>
      <c r="H151" s="33">
        <v>20000000</v>
      </c>
      <c r="I151" s="33">
        <v>20000000</v>
      </c>
      <c r="J151" s="16" t="s">
        <v>86</v>
      </c>
      <c r="K151" s="16" t="s">
        <v>86</v>
      </c>
      <c r="L151" s="16" t="s">
        <v>120</v>
      </c>
    </row>
    <row r="152" spans="2:12" ht="60">
      <c r="B152" s="16">
        <v>80101500</v>
      </c>
      <c r="C152" s="31" t="s">
        <v>165</v>
      </c>
      <c r="D152" s="32">
        <v>42931</v>
      </c>
      <c r="E152" s="31">
        <v>5</v>
      </c>
      <c r="F152" s="31" t="s">
        <v>80</v>
      </c>
      <c r="G152" s="16" t="s">
        <v>85</v>
      </c>
      <c r="H152" s="33">
        <v>32500000</v>
      </c>
      <c r="I152" s="33">
        <v>32500000</v>
      </c>
      <c r="J152" s="16" t="s">
        <v>86</v>
      </c>
      <c r="K152" s="16" t="s">
        <v>86</v>
      </c>
      <c r="L152" s="16" t="s">
        <v>88</v>
      </c>
    </row>
    <row r="153" spans="2:12" ht="60">
      <c r="B153" s="16">
        <v>80101600</v>
      </c>
      <c r="C153" s="31" t="s">
        <v>171</v>
      </c>
      <c r="D153" s="32">
        <v>43008</v>
      </c>
      <c r="E153" s="31">
        <v>3</v>
      </c>
      <c r="F153" s="31" t="s">
        <v>80</v>
      </c>
      <c r="G153" s="16" t="s">
        <v>85</v>
      </c>
      <c r="H153" s="33">
        <v>98000000</v>
      </c>
      <c r="I153" s="33">
        <v>98000000</v>
      </c>
      <c r="J153" s="16" t="s">
        <v>86</v>
      </c>
      <c r="K153" s="16" t="s">
        <v>86</v>
      </c>
      <c r="L153" s="16" t="s">
        <v>88</v>
      </c>
    </row>
    <row r="154" spans="2:12" ht="60">
      <c r="B154" s="16">
        <v>80101500</v>
      </c>
      <c r="C154" s="31" t="s">
        <v>178</v>
      </c>
      <c r="D154" s="32">
        <v>42979</v>
      </c>
      <c r="E154" s="31">
        <v>4</v>
      </c>
      <c r="F154" s="31" t="s">
        <v>80</v>
      </c>
      <c r="G154" s="16" t="s">
        <v>85</v>
      </c>
      <c r="H154" s="33">
        <v>26000000</v>
      </c>
      <c r="I154" s="33">
        <v>26000000</v>
      </c>
      <c r="J154" s="16" t="s">
        <v>86</v>
      </c>
      <c r="K154" s="16" t="s">
        <v>86</v>
      </c>
      <c r="L154" s="16" t="s">
        <v>87</v>
      </c>
    </row>
    <row r="155" spans="2:12" ht="60">
      <c r="B155" s="16">
        <v>80101500</v>
      </c>
      <c r="C155" s="31" t="s">
        <v>179</v>
      </c>
      <c r="D155" s="32">
        <v>42979</v>
      </c>
      <c r="E155" s="31">
        <v>4</v>
      </c>
      <c r="F155" s="31" t="s">
        <v>80</v>
      </c>
      <c r="G155" s="16" t="s">
        <v>85</v>
      </c>
      <c r="H155" s="33">
        <v>26000000</v>
      </c>
      <c r="I155" s="33">
        <v>26000000</v>
      </c>
      <c r="J155" s="16" t="s">
        <v>86</v>
      </c>
      <c r="K155" s="16" t="s">
        <v>86</v>
      </c>
      <c r="L155" s="16" t="s">
        <v>87</v>
      </c>
    </row>
    <row r="156" spans="2:12" ht="60">
      <c r="B156" s="16">
        <v>80101500</v>
      </c>
      <c r="C156" s="31" t="s">
        <v>180</v>
      </c>
      <c r="D156" s="32">
        <v>43000</v>
      </c>
      <c r="E156" s="31">
        <v>3.5</v>
      </c>
      <c r="F156" s="31" t="s">
        <v>84</v>
      </c>
      <c r="G156" s="16" t="s">
        <v>85</v>
      </c>
      <c r="H156" s="33">
        <v>20000000</v>
      </c>
      <c r="I156" s="33">
        <v>20000000</v>
      </c>
      <c r="J156" s="16" t="s">
        <v>86</v>
      </c>
      <c r="K156" s="16" t="s">
        <v>86</v>
      </c>
      <c r="L156" s="16" t="s">
        <v>87</v>
      </c>
    </row>
    <row r="157" spans="2:12" ht="60">
      <c r="B157" s="16">
        <v>80101500</v>
      </c>
      <c r="C157" s="31" t="s">
        <v>190</v>
      </c>
      <c r="D157" s="32">
        <v>42993</v>
      </c>
      <c r="E157" s="31">
        <v>3</v>
      </c>
      <c r="F157" s="31" t="s">
        <v>82</v>
      </c>
      <c r="G157" s="16" t="s">
        <v>85</v>
      </c>
      <c r="H157" s="33">
        <v>110000000</v>
      </c>
      <c r="I157" s="33">
        <v>110000000</v>
      </c>
      <c r="J157" s="16" t="s">
        <v>86</v>
      </c>
      <c r="K157" s="16" t="s">
        <v>86</v>
      </c>
      <c r="L157" s="16" t="s">
        <v>88</v>
      </c>
    </row>
    <row r="158" spans="2:12" ht="60">
      <c r="B158" s="16">
        <v>80101500</v>
      </c>
      <c r="C158" s="31" t="s">
        <v>181</v>
      </c>
      <c r="D158" s="32">
        <v>42967</v>
      </c>
      <c r="E158" s="31">
        <v>3</v>
      </c>
      <c r="F158" s="31" t="s">
        <v>80</v>
      </c>
      <c r="G158" s="16" t="s">
        <v>85</v>
      </c>
      <c r="H158" s="33">
        <v>60000000</v>
      </c>
      <c r="I158" s="33">
        <v>60000000</v>
      </c>
      <c r="J158" s="16" t="s">
        <v>86</v>
      </c>
      <c r="K158" s="16" t="s">
        <v>86</v>
      </c>
      <c r="L158" s="16" t="s">
        <v>88</v>
      </c>
    </row>
    <row r="159" spans="2:12" ht="60">
      <c r="B159" s="16">
        <v>80101500</v>
      </c>
      <c r="C159" s="31" t="s">
        <v>182</v>
      </c>
      <c r="D159" s="32">
        <v>42978</v>
      </c>
      <c r="E159" s="31">
        <v>4</v>
      </c>
      <c r="F159" s="31" t="s">
        <v>80</v>
      </c>
      <c r="G159" s="16" t="s">
        <v>85</v>
      </c>
      <c r="H159" s="33">
        <v>32000000</v>
      </c>
      <c r="I159" s="33">
        <v>32000000</v>
      </c>
      <c r="J159" s="16" t="s">
        <v>86</v>
      </c>
      <c r="K159" s="16" t="s">
        <v>86</v>
      </c>
      <c r="L159" s="16" t="s">
        <v>88</v>
      </c>
    </row>
    <row r="160" spans="2:12" ht="45">
      <c r="B160" s="16">
        <v>80101500</v>
      </c>
      <c r="C160" s="31" t="s">
        <v>183</v>
      </c>
      <c r="D160" s="32">
        <v>42965</v>
      </c>
      <c r="E160" s="31">
        <v>1</v>
      </c>
      <c r="F160" s="31" t="s">
        <v>80</v>
      </c>
      <c r="G160" s="16" t="s">
        <v>85</v>
      </c>
      <c r="H160" s="33">
        <v>5433800</v>
      </c>
      <c r="I160" s="33">
        <v>5433800</v>
      </c>
      <c r="J160" s="16" t="s">
        <v>86</v>
      </c>
      <c r="K160" s="16" t="s">
        <v>86</v>
      </c>
      <c r="L160" s="16" t="s">
        <v>120</v>
      </c>
    </row>
    <row r="161" spans="2:12" ht="60">
      <c r="B161" s="16">
        <v>80101500</v>
      </c>
      <c r="C161" s="31" t="s">
        <v>184</v>
      </c>
      <c r="D161" s="32">
        <v>43008</v>
      </c>
      <c r="E161" s="31">
        <v>3</v>
      </c>
      <c r="F161" s="31" t="s">
        <v>80</v>
      </c>
      <c r="G161" s="16" t="s">
        <v>85</v>
      </c>
      <c r="H161" s="33">
        <v>7973000</v>
      </c>
      <c r="I161" s="33">
        <v>7973000</v>
      </c>
      <c r="J161" s="16" t="s">
        <v>86</v>
      </c>
      <c r="K161" s="16" t="s">
        <v>86</v>
      </c>
      <c r="L161" s="16" t="s">
        <v>120</v>
      </c>
    </row>
    <row r="162" spans="2:12" ht="45">
      <c r="B162" s="16">
        <v>44122003</v>
      </c>
      <c r="C162" s="31" t="s">
        <v>185</v>
      </c>
      <c r="D162" s="32">
        <v>42979</v>
      </c>
      <c r="E162" s="31">
        <v>4</v>
      </c>
      <c r="F162" s="31" t="s">
        <v>84</v>
      </c>
      <c r="G162" s="16" t="s">
        <v>85</v>
      </c>
      <c r="H162" s="33">
        <v>15000000</v>
      </c>
      <c r="I162" s="33">
        <v>15000000</v>
      </c>
      <c r="J162" s="16" t="s">
        <v>86</v>
      </c>
      <c r="K162" s="16" t="s">
        <v>86</v>
      </c>
      <c r="L162" s="16" t="s">
        <v>120</v>
      </c>
    </row>
    <row r="163" spans="2:12" ht="45">
      <c r="B163" s="16">
        <v>80101500</v>
      </c>
      <c r="C163" s="31" t="s">
        <v>186</v>
      </c>
      <c r="D163" s="32">
        <v>42965</v>
      </c>
      <c r="E163" s="31">
        <v>3</v>
      </c>
      <c r="F163" s="31" t="s">
        <v>80</v>
      </c>
      <c r="G163" s="16" t="s">
        <v>85</v>
      </c>
      <c r="H163" s="33">
        <v>25000000</v>
      </c>
      <c r="I163" s="33">
        <v>25000000</v>
      </c>
      <c r="J163" s="16" t="s">
        <v>86</v>
      </c>
      <c r="K163" s="16" t="s">
        <v>86</v>
      </c>
      <c r="L163" s="16" t="s">
        <v>120</v>
      </c>
    </row>
    <row r="164" spans="2:12" ht="45">
      <c r="B164" s="16">
        <v>86101704</v>
      </c>
      <c r="C164" s="31" t="s">
        <v>60</v>
      </c>
      <c r="D164" s="32">
        <v>43009</v>
      </c>
      <c r="E164" s="31">
        <v>3</v>
      </c>
      <c r="F164" s="31" t="s">
        <v>82</v>
      </c>
      <c r="G164" s="16" t="s">
        <v>85</v>
      </c>
      <c r="H164" s="33">
        <v>27000000</v>
      </c>
      <c r="I164" s="33">
        <v>27000000</v>
      </c>
      <c r="J164" s="16" t="s">
        <v>86</v>
      </c>
      <c r="K164" s="16" t="s">
        <v>86</v>
      </c>
      <c r="L164" s="16" t="s">
        <v>120</v>
      </c>
    </row>
    <row r="165" spans="2:12" ht="15">
      <c r="B165" s="16"/>
      <c r="C165" s="31"/>
      <c r="D165" s="32"/>
      <c r="E165" s="31"/>
      <c r="F165" s="31"/>
      <c r="G165" s="16"/>
      <c r="H165" s="33"/>
      <c r="I165" s="33"/>
      <c r="J165" s="16"/>
      <c r="K165" s="16"/>
      <c r="L165" s="16"/>
    </row>
    <row r="166" spans="2:4" ht="30.75" thickBot="1">
      <c r="B166" s="17" t="s">
        <v>21</v>
      </c>
      <c r="C166" s="23"/>
      <c r="D166" s="23"/>
    </row>
    <row r="167" spans="2:4" ht="45">
      <c r="B167" s="18" t="s">
        <v>6</v>
      </c>
      <c r="C167" s="24" t="s">
        <v>119</v>
      </c>
      <c r="D167" s="25" t="s">
        <v>14</v>
      </c>
    </row>
    <row r="168" spans="2:4" ht="15">
      <c r="B168" s="19"/>
      <c r="C168" s="26"/>
      <c r="D168" s="27"/>
    </row>
    <row r="169" spans="2:4" ht="15">
      <c r="B169" s="19"/>
      <c r="C169" s="26"/>
      <c r="D169" s="27"/>
    </row>
    <row r="170" spans="2:4" ht="15">
      <c r="B170" s="19"/>
      <c r="C170" s="26"/>
      <c r="D170" s="27"/>
    </row>
    <row r="171" spans="2:4" ht="15">
      <c r="B171" s="19"/>
      <c r="C171" s="26"/>
      <c r="D171" s="27"/>
    </row>
    <row r="172" spans="2:4" ht="15.75" thickBot="1">
      <c r="B172" s="20"/>
      <c r="C172" s="28"/>
      <c r="D172" s="29"/>
    </row>
  </sheetData>
  <sheetProtection/>
  <autoFilter ref="B18:L164"/>
  <mergeCells count="2">
    <mergeCell ref="F5:I9"/>
    <mergeCell ref="F11:I15"/>
  </mergeCells>
  <dataValidations count="2">
    <dataValidation allowBlank="1" showInputMessage="1" showErrorMessage="1" error="Seleccione una de las opciones de la celda" sqref="C42 C95:C101 C103:C107"/>
    <dataValidation showInputMessage="1" showErrorMessage="1" sqref="C153:C164"/>
  </dataValidations>
  <printOptions/>
  <pageMargins left="0.7" right="0.7" top="0.75" bottom="0.75" header="0.3" footer="0.3"/>
  <pageSetup fitToHeight="0" fitToWidth="1" horizontalDpi="600" verticalDpi="600" orientation="landscape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Natalia Naranjo Rojas</cp:lastModifiedBy>
  <cp:lastPrinted>2017-01-13T13:08:04Z</cp:lastPrinted>
  <dcterms:created xsi:type="dcterms:W3CDTF">2012-12-10T15:58:41Z</dcterms:created>
  <dcterms:modified xsi:type="dcterms:W3CDTF">2017-09-06T17:20:04Z</dcterms:modified>
  <cp:category/>
  <cp:version/>
  <cp:contentType/>
  <cp:contentStatus/>
</cp:coreProperties>
</file>