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COPS-RAPE\Pagina WEB\"/>
    </mc:Choice>
  </mc:AlternateContent>
  <bookViews>
    <workbookView xWindow="0" yWindow="0" windowWidth="28800" windowHeight="11835"/>
  </bookViews>
  <sheets>
    <sheet name="Plan Adquicisiones 2016" sheetId="10" r:id="rId1"/>
  </sheets>
  <definedNames>
    <definedName name="_xlnm.Print_Titles" localSheetId="0">'Plan Adquicisiones 2016'!$17:$17</definedName>
  </definedName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22" i="10" l="1"/>
  <c r="I69" i="10" l="1"/>
  <c r="I52" i="10" l="1"/>
  <c r="I53" i="10"/>
  <c r="I63" i="10"/>
  <c r="I68" i="10"/>
  <c r="I39" i="10"/>
  <c r="I75" i="10" l="1"/>
  <c r="I21" i="10"/>
  <c r="I48" i="10"/>
  <c r="I27" i="10"/>
  <c r="H44" i="10"/>
  <c r="D11" i="10" s="1"/>
  <c r="I43" i="10" l="1"/>
  <c r="I42" i="10"/>
  <c r="I40" i="10"/>
  <c r="I62" i="10" l="1"/>
  <c r="I30" i="10"/>
  <c r="I67" i="10"/>
  <c r="I41" i="10"/>
  <c r="I66" i="10"/>
  <c r="I38" i="10"/>
  <c r="I50" i="10"/>
  <c r="I61" i="10"/>
  <c r="I60" i="10"/>
  <c r="I65" i="10"/>
  <c r="I47" i="10"/>
  <c r="I46" i="10"/>
  <c r="I64" i="10"/>
  <c r="I45" i="10"/>
  <c r="I55" i="10"/>
  <c r="I37" i="10"/>
  <c r="I36" i="10"/>
  <c r="I35" i="10"/>
  <c r="I29" i="10"/>
  <c r="I59" i="10"/>
  <c r="I58" i="10"/>
  <c r="I57" i="10"/>
  <c r="I28" i="10"/>
  <c r="I20" i="10"/>
  <c r="I54" i="10"/>
  <c r="I44" i="10"/>
  <c r="I49" i="10"/>
  <c r="I31" i="10"/>
  <c r="I19" i="10"/>
  <c r="I26" i="10"/>
  <c r="I34" i="10"/>
  <c r="I18" i="10"/>
  <c r="I70" i="10"/>
  <c r="I72" i="10"/>
  <c r="I33" i="10"/>
  <c r="I71" i="10"/>
  <c r="I32" i="10"/>
  <c r="I74" i="10"/>
  <c r="I73" i="10"/>
  <c r="I51" i="10"/>
  <c r="I24" i="10"/>
  <c r="I23" i="10"/>
</calcChain>
</file>

<file path=xl/sharedStrings.xml><?xml version="1.0" encoding="utf-8"?>
<sst xmlns="http://schemas.openxmlformats.org/spreadsheetml/2006/main" count="471" uniqueCount="163">
  <si>
    <t>Convenio</t>
  </si>
  <si>
    <t>Duración estimada del contrato</t>
  </si>
  <si>
    <t>Menor Cuantia</t>
  </si>
  <si>
    <t>N/A</t>
  </si>
  <si>
    <t>Fecha estimada de inicio de proceso de selección</t>
  </si>
  <si>
    <t>3 proyectos que promuevan la competitividad regional en implementación (turismo, nichos agroclimáticos y plataforma de emprendimiento innovador)</t>
  </si>
  <si>
    <t xml:space="preserve">Adelantar el proceso para definicción de predios, beneficiarios, esquema operativo y de adminitracion para la ejecuión, verificación de mas fuentes de finaciación cooperación, privado, gestion con ministerios </t>
  </si>
  <si>
    <t>Diseño evaluación ERA, cuencas definidas, indicadores, medición</t>
  </si>
  <si>
    <t>PLAN ANUAL DE ADQUISICIONES 2016</t>
  </si>
  <si>
    <t>A. INFORMACIÓN GENERAL DE LA ENTIDAD</t>
  </si>
  <si>
    <t>Nombre</t>
  </si>
  <si>
    <t>REGION ADMINISTRATIVA DE PLANEACION ESPECIAL - RAPE- REGION CENTRAL</t>
  </si>
  <si>
    <t>El detalle de los bienes, obras y servicios requeridos por la RAPE Región Central se encuentra en el literal B. ADQUISICIONES PLANEADAS, en el cual se relacionan los ítems de la Guía para elaborar el Plan Anual de Adquisiciones elaborado por Colombia Compra Eficiente (G-EPAA-01).
Es importante precisar que el Plan Anual de Adquisiciones de la RAPE Región Central es un documento de naturaleza informativa y los procesos contractuales incluidos en el mismo pueden ser cancelados, revisados o modificados. Esta información no representa compromiso u obligación alguna por parte de la RAPE Región Central ni la compromete a adquirir los bienes, obras y servicios en él señalados.</t>
  </si>
  <si>
    <t>Dirección</t>
  </si>
  <si>
    <t xml:space="preserve"> Av. calle 26 No. 59- 51  Edificio Cámara Colombiana de la Infraestructura Oficina 702 en Bogotá D.C OFICINA 702</t>
  </si>
  <si>
    <t>Teléfono</t>
  </si>
  <si>
    <t>Página web</t>
  </si>
  <si>
    <t>http://www.sdp.gov.co/PortalSDP/Rape_Region_Central</t>
  </si>
  <si>
    <t>Misión y visión</t>
  </si>
  <si>
    <t>En el 2030 la RAPE Región Central se consolida como un territorio con equilibrio social, económico y ambiental, culturalmente diverso y globalmente competitivo e innovador</t>
  </si>
  <si>
    <t>Perspectiva estratégica</t>
  </si>
  <si>
    <t>Garantizar la puesta en operación de los componentes administrativo y técnico de la RAPE Región Central para convertirla en una plataforma de planificación y gestión del desarrollo, la cual busca primordialmente la conservación de ecosistemas estratégicos y la consolidación de una red de ciudades y asentamientos urbano-rurales articulados y dotados de atractivos que brinden facilidades para la localización de actividades económicas soportadas en la innovación y el conocimiento, lo que llevará a mayores niveles de competitividad y calidad de vida en la Región Central.</t>
  </si>
  <si>
    <t>Información de contacto</t>
  </si>
  <si>
    <t>CARLOS CORDOBA MARTINEZ 
ccordoba@regioncentralrape.gov.co</t>
  </si>
  <si>
    <t>El principal objetivo del Plan Anual de Adquisiciones es lograr a través de los procesos contractuales, mejores condiciones de competencia a través de la participación de un mayor número de operadores económicos interesados en los procesos de selección que se van a adelantar durante el año fiscal, que permitan a la RAPE Región Central la selección objetiva de la oferta más favorable para la ejecución del objeto contractual, con observancia de los principios eficiencia, eficacia y transparencia en el uso de los recursos.</t>
  </si>
  <si>
    <t>Valor total del PAA</t>
  </si>
  <si>
    <t>Límite de contratación menor cuantía</t>
  </si>
  <si>
    <t>Límite de contratación mínima cuantía</t>
  </si>
  <si>
    <t>Fecha de última actualización del PAA</t>
  </si>
  <si>
    <t xml:space="preserve">B. ADQUISICIONES </t>
  </si>
  <si>
    <t>Códigos UNSPSC</t>
  </si>
  <si>
    <t>Descripción</t>
  </si>
  <si>
    <t xml:space="preserve">Modalidad de selección </t>
  </si>
  <si>
    <t>Fuente de los recursos</t>
  </si>
  <si>
    <t>Valor total estimado</t>
  </si>
  <si>
    <t>Valor estimado en la vigencia actual</t>
  </si>
  <si>
    <t>¿Se requieren vigencias futuras?</t>
  </si>
  <si>
    <t>Estado de solicitud de vigencias futuras</t>
  </si>
  <si>
    <t>Datos de contacto del responsable</t>
  </si>
  <si>
    <t>Prestar los servicios profesionales de asesoría y acompañamiento en las etapas precontractual, contractual y post contractual y revisión final de los mismos, en virtud del apoyo que la Dirección Corporativa requiere para la adquisición de bienes y servicios de la  Región Administrativa y de Planeación Especial RAPE- Región Central.</t>
  </si>
  <si>
    <t>Contratación DIrecta OPS</t>
  </si>
  <si>
    <t>Recursos Propios</t>
  </si>
  <si>
    <t>NO</t>
  </si>
  <si>
    <t>Prestar los servicios de apoyo a la gestión operativa y administrativa en labores de oficina y manejo de los asuntos que se generen en cumplimiento de la organización del sistema de gestión documental del a Dirección Corporativa de manera eficiente y oportuna, realizando control y seguimiento a los trámites que allí se generen, para cumplir los objetivos institucionales.</t>
  </si>
  <si>
    <t>11 MESES</t>
  </si>
  <si>
    <t>Contratar la implementacion de las normas internacionales publicas (NIIFP) para la Region Administrativa de Planeacion Especial</t>
  </si>
  <si>
    <t>1 Mes</t>
  </si>
  <si>
    <t>78111500 - 78111502</t>
  </si>
  <si>
    <t>Contratar el suministro de tiquetes aéreos para rutas nacionales e internacionales y los servicios relacionados para los desplazamientos de los servidores públicos de la Región Administrativa y de Planeación Especial denominada RAPE – Región Central.</t>
  </si>
  <si>
    <t>Mínima Cuantía</t>
  </si>
  <si>
    <t>Prestar el servicio de mensajería y correo a nivel local, nacional e internacional para el envío y distribución de los documentos y paquetería que requiera enviar la RAPE- Región Central para el desarrollo de su objeto.</t>
  </si>
  <si>
    <t>01/20/2016</t>
  </si>
  <si>
    <t>12 Meses</t>
  </si>
  <si>
    <t>81112400 - 81112500</t>
  </si>
  <si>
    <t xml:space="preserve"> Equipos cómputo,  Impresoras,  Scaner, licenciamiento antivirus y técnico de soporte</t>
  </si>
  <si>
    <t>12 MESES</t>
  </si>
  <si>
    <t>Menor Cuantía</t>
  </si>
  <si>
    <t>Apoyo II fase página Web y Capacitacion</t>
  </si>
  <si>
    <t xml:space="preserve">Renovación de Herramientas colaborativas licencia office </t>
  </si>
  <si>
    <t>Capacitacion Herramientas Colaborativas OFICCE 365</t>
  </si>
  <si>
    <t>Acuerdo marco de precios</t>
  </si>
  <si>
    <t>81111800 - 81112105</t>
  </si>
  <si>
    <t>Adquisición del servicio Nube</t>
  </si>
  <si>
    <t>Actualización de licencias Switch y Firewall</t>
  </si>
  <si>
    <t>831015010 - 83111500 - 83111600 - 83112300</t>
  </si>
  <si>
    <t>Pago de Servicios públicos (Agua, luz, telefonía fija, móvil e internet)</t>
  </si>
  <si>
    <t>Prestar el servicio de diseño, elaboración y suministro de carnets de identificación institucional para los funcionarios y contratistas de la Región Administrativa y de Planeación Especial RAPE – Región Central.</t>
  </si>
  <si>
    <t>84131500 - 8413600</t>
  </si>
  <si>
    <t>Adquisición de Seguros</t>
  </si>
  <si>
    <t>76111500 - 90101700</t>
  </si>
  <si>
    <t>Prestar los servicios y suministros de aseo y cafetería para las diferentes áreas de la Región Administrativa y de Planeación Especial RAPE Región Central.</t>
  </si>
  <si>
    <t>Prestación de servicio médico para la realización de los exámenes ocupacionales de ingreso (con énfasis osteomuscular, visiometría y audiometría); y de egreso, para los funcionarios de la planta de personal de la Región Administrativa y de Planeación Especial denominada RAPE Región Central.</t>
  </si>
  <si>
    <t>Adquisición de elementos mínimos requeridos para garantizar la seguridad y salud en el trabajo de los funcionarios, contratistas, subcontratistas, proveedores y visitantes de la RAPE Región Central, además del adecuado funcionamiento de la Brigada de Emergencias.</t>
  </si>
  <si>
    <t>Prestar el servicio de entrenamiento en el puesto de trabajo para funcionarios de la RAPE Región Central, tendiendo en cuenta las especificaciones y número de participantes indicados en el respectivo anexo técnico y conforme a la propuesta presentada por el contratista.</t>
  </si>
  <si>
    <t>8 MESES</t>
  </si>
  <si>
    <t>10 MESES</t>
  </si>
  <si>
    <t>Diagnostico de clima y cultura organizacional</t>
  </si>
  <si>
    <t>2 MESES</t>
  </si>
  <si>
    <t>Prestar el servicio de transporte público terrestre automotor especial para la Dirección Ejecutiva y ocasionalmente para las diferentes dependencias de la RAPE REGIÓN CENTRAL, en el perímetro de Bogotá D.C., y los demás territorios de la Región Central (Cundinamarca, Tolima, Meta y Boyacá).</t>
  </si>
  <si>
    <t>14111500 - 44121600 - 44103103 - 4412700 - 44121900 - 44122000</t>
  </si>
  <si>
    <t xml:space="preserve">Adquisición de materiales y suministros </t>
  </si>
  <si>
    <t>56101700 - 72121103 - 72153000</t>
  </si>
  <si>
    <t>Contratar las mejoras locativas, adquisición, adecuación e instalación del  suministro de elementos necesarios para la implementación de la red de cableado estructurado, red eléctrica normal y reguladaque requiere la oficina donde funciona la sede principal de la Región Administrativa y de Planeación Especial (RAPE Región Central), ubicada  en la Av. calle 26 No. 59- 51  Edificio Cámara Colombiana de la Infraestructura Oficina 702 en Bogotá D.C..</t>
  </si>
  <si>
    <t>Contratar el arrendamiento del inmueble ubicado en la Avenida calle 26 No. 59 - 51 oficina 702  Edificio Cámara Colombiana de la Infraestructura en la ciudad de Bogotá D.C., para el funcionamiento del domicilio y sede principal de la Región Administrativa y de Planeación Especial –RAPE – Región  Central.</t>
  </si>
  <si>
    <t>Contratación Directa</t>
  </si>
  <si>
    <t>45101500 - 45101901  - 45110000 - 4512000 - 45121602 - 45130000</t>
  </si>
  <si>
    <t>Servicio de fumigación y control fotosanitario</t>
  </si>
  <si>
    <t>15 Días</t>
  </si>
  <si>
    <t>mantenimiento de muebles y enseres</t>
  </si>
  <si>
    <t>mantenimiento de oficinas</t>
  </si>
  <si>
    <t>80101500 </t>
  </si>
  <si>
    <t>Asistente de Comunicaciones</t>
  </si>
  <si>
    <t>11.5 meses</t>
  </si>
  <si>
    <t>10 meses</t>
  </si>
  <si>
    <t>Prestar servicios profesionales para la estructuración del proyecto de cambio verde en fase III</t>
  </si>
  <si>
    <t>3 Meses</t>
  </si>
  <si>
    <t>Concurso de Meritos o Convenio</t>
  </si>
  <si>
    <t>7 meses</t>
  </si>
  <si>
    <t>6 meses</t>
  </si>
  <si>
    <t>Implementar un modelo piloto de compesación en municpios de la Región Central</t>
  </si>
  <si>
    <t>Implementación de medidas de adaptación al cambio climático</t>
  </si>
  <si>
    <t xml:space="preserve">Concurso de Meritos </t>
  </si>
  <si>
    <t xml:space="preserve">Implementación de acciones en el marco de la estrategia de seguridad alimentaria y economia rural en la Región Central </t>
  </si>
  <si>
    <t>Diseño Plan Intermodal de Transporte con las alternativas identificadas y presentadas</t>
  </si>
  <si>
    <t>Concurso de Meritos</t>
  </si>
  <si>
    <t xml:space="preserve">Prestar servicios profesionales o de apoyo para la elaboración de la caracterización  en terminos de logística y servicios públicos de la Región Central </t>
  </si>
  <si>
    <t xml:space="preserve">Prestacion de servicios para implementación de acciones en logistica y servicios públicos regional  </t>
  </si>
  <si>
    <t xml:space="preserve">Apoyar la implementación de la estrategia de especialización inteligente </t>
  </si>
  <si>
    <t>Apoyar la estrategia de red de ciudades en la Región Central</t>
  </si>
  <si>
    <t>10.5 meses</t>
  </si>
  <si>
    <t>Prestar servicios profesionales o tecnicos para consolidar el diseño del Sistema de Información de la Región Central</t>
  </si>
  <si>
    <t>3 meses</t>
  </si>
  <si>
    <t xml:space="preserve">Prestar servicios profesionales para apoyar a la Región Central en la definición del modelo de sostenibilidad fiscal regional y las alternativas de corto, mediano y largo plazo </t>
  </si>
  <si>
    <t>Prestar servicios profesionales para apoyar a la Región Central en la  elaboración de la propuesta de delegación de competencias (Catastro multiproposito, autoridadd e transporte, entre otras).</t>
  </si>
  <si>
    <t>Aunar esfuerzos técnicos, administrativos y financieros para el diseño institucional  y propuesta de delegación de catastro multiporposito</t>
  </si>
  <si>
    <t>Aunar esfuerzos técnicos, admisnitrativos y fiancieros para iniciar el proceso de formación de  30  líderes y funcionarios  en desarrollo e integración regional (Plan de estudio, beneficiarios, modalidad)</t>
  </si>
  <si>
    <t>Prestar servicios técnicos para la elaboración del Plan de estudios en desarrollo e integración regional</t>
  </si>
  <si>
    <t>Aunar esfuerzos técnicos, administrativos y financieros para acompañar a los departamentos y el distrito en la inclusión de contenidos de integración y desarrollo regional en los Planes de Desarrollo y en la definción de las directrices regionales de ordenamiento territorial</t>
  </si>
  <si>
    <t xml:space="preserve">Aunar esfuerzos técnicos, administrativos y financieros para la operación del sistema de información de la Región Central </t>
  </si>
  <si>
    <t xml:space="preserve">Aunar esfuerzos Tecnicos, administrativos y financieros para implementar un plan de formalizacion predial en la Región Central en el marco de la nueva institucionalidad rural </t>
  </si>
  <si>
    <t>9 meses</t>
  </si>
  <si>
    <t>Minima Cuantia</t>
  </si>
  <si>
    <t>1 MES</t>
  </si>
  <si>
    <t>1 mes</t>
  </si>
  <si>
    <t>11 Meses</t>
  </si>
  <si>
    <t>Diseño e impresión y/o producción, Cuñas (1.000 x año), Avisos de prensa y/o banners (12, uno por evento), Monitoreo de medios</t>
  </si>
  <si>
    <t xml:space="preserve">55100000 - 82140000 - 82101600 - 82101800 - 55101500 - 55101515 </t>
  </si>
  <si>
    <t>SI</t>
  </si>
  <si>
    <t>Minima Cuantía - Consultoría</t>
  </si>
  <si>
    <t>Adquisición Software Gestión Documental</t>
  </si>
  <si>
    <t>6 MESES</t>
  </si>
  <si>
    <t>Constitución Caja Menor</t>
  </si>
  <si>
    <t>9,5 MESES</t>
  </si>
  <si>
    <t>Adquisición de máquina argolladora, impresora stickers con sus respectivos suministros</t>
  </si>
  <si>
    <t>Prestar servicios profesionales en SIG para la región Central  (producción de información cartográfica de todos los ejes)</t>
  </si>
  <si>
    <t xml:space="preserve"> 11 meses</t>
  </si>
  <si>
    <t>Prestar servicios profesionales para apoyar la gestión y estructuración de proyectos de ciencia y tecnologia en el marco de los cinco ejes estrategicos</t>
  </si>
  <si>
    <t>Contratar los servicios de apoyo operativo y logístico requeridos para adelantar la gestión interinstitucional de la entidad y la ejecución del plan de bienestar e incentivos de la vigencia 2016 de la Región Administrativa y de Planeación Especial RAPE Región Central.</t>
  </si>
  <si>
    <t xml:space="preserve">Apoyar la formulaci{on del Plan Estrategico Regional </t>
  </si>
  <si>
    <t>5 meses</t>
  </si>
  <si>
    <t>Concurso de meritos</t>
  </si>
  <si>
    <t>NA</t>
  </si>
  <si>
    <t>CLAUDIA PINZON (proyectos@regioncentralrape.gov.co)</t>
  </si>
  <si>
    <t>CARMEN SOFIA BONILLA MARTINEZ (proyectos@regioncentralrape.gov.co)</t>
  </si>
  <si>
    <t>CESAR PARRA (proyectos@regioncentralrape.gov.co)</t>
  </si>
  <si>
    <t>NUBIA CAMACHO (proyectos@regioncentralrape.gov.co)</t>
  </si>
  <si>
    <t>ADRIANA POSADA (proyectos@regioncentralrape.gov.co)</t>
  </si>
  <si>
    <t>OLGA LOPEZ  (proyectos@regioncentralrape.gov.co)</t>
  </si>
  <si>
    <t>CARLOS BARRAGAN (proyectos@regioncentralrape.gov.co)</t>
  </si>
  <si>
    <t>CARLOS BARRAGAN/ SANDRA BELTRAN (proyectos@regioncentralrape.gov.co)</t>
  </si>
  <si>
    <t>WILFREDY BONILLA (proyectos@regioncentralrape.gov.co)</t>
  </si>
  <si>
    <t>LISBETH BUITRAGO (proyectos@regioncentralrape.gov.co)</t>
  </si>
  <si>
    <t xml:space="preserve">OLGA LOPEZ  (proyectos@regioncentralrape.gov.co) </t>
  </si>
  <si>
    <t>RICARDO CALDERON (proyectos@regioncentralrape.gov.co)</t>
  </si>
  <si>
    <t>OLGA LOPEZ   (proyectos@regioncentralrape.gov.co)</t>
  </si>
  <si>
    <t>JORGE MORENO (proyectos@regioncentralrape.gov.co)</t>
  </si>
  <si>
    <t>CARLOS RODRIGUEZ (proyectos@regioncentralrape.gov.co)</t>
  </si>
  <si>
    <t xml:space="preserve">CLAUDIA PINZON (proyectos@regioncentralrape.gov.co) </t>
  </si>
  <si>
    <t xml:space="preserve">CLAUDIA PINZON  (proyectos@regioncentralrape.gov.co) </t>
  </si>
  <si>
    <t>SANDRA BELTRAN (proyectos@regioncentralrape.gov.co)</t>
  </si>
  <si>
    <t>CESAR PARRA  (proyectos@regioncentralrape.gov.co)</t>
  </si>
  <si>
    <t>LEIDY JOANA RAMIREZ  (proyectos@regioncentralrape.gov.co)</t>
  </si>
  <si>
    <t>Prestar los servicios profesionales para la elaboración de estudios previos para los procesos de selección de contratistas con especial énfasis en el componente técnico aplicable a los mismos, apoyo a la supervisión de los contratos que le sean asignados; estructuración técnica de contratos y convenios, apoyo en la consolidación e identificación de códigos UNSPSC según los bienes y servicios a adquirir, facilitar la publicación y actualización del plan de compras en el SECOP, apoyar la proyección de actos administrativos y las actividades complementarias al presente objeto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</si>
</sst>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 #,##0.00_-;_-* &quot;-&quot;??_-;_-@_-"/>
    <numFmt numFmtId="164" formatCode="&quot;$&quot;\ #,##0_);[Red]\(&quot;$&quot;\ #,##0\)"/>
    <numFmt numFmtId="165" formatCode="_(&quot;$&quot;\ * #,##0_);_(&quot;$&quot;\ * \(#,##0\);_(&quot;$&quot;\ * &quot;-&quot;??_);_(@_)"/>
  </numFmts>
  <fonts count="10" x14ac:knownFonts="1">
    <font>
      <sz val="11"/>
      <color theme="1"/>
      <name val="Calibri"/>
      <family val="2"/>
      <scheme val="minor"/>
    </font>
    <font>
      <sz val="11"/>
      <color theme="1"/>
      <name val="Calibri"/>
      <family val="2"/>
      <scheme val="minor"/>
    </font>
    <font>
      <sz val="11"/>
      <color theme="0"/>
      <name val="Calibri"/>
      <family val="2"/>
      <scheme val="minor"/>
    </font>
    <font>
      <sz val="10"/>
      <name val="Calibri"/>
      <family val="2"/>
      <scheme val="minor"/>
    </font>
    <font>
      <sz val="10"/>
      <color theme="1"/>
      <name val="Calibri"/>
      <family val="2"/>
      <scheme val="minor"/>
    </font>
    <font>
      <b/>
      <sz val="10"/>
      <color theme="1"/>
      <name val="Calibri"/>
      <family val="2"/>
      <scheme val="minor"/>
    </font>
    <font>
      <sz val="10"/>
      <color rgb="FFFF0000"/>
      <name val="Calibri"/>
      <family val="2"/>
      <scheme val="minor"/>
    </font>
    <font>
      <sz val="10"/>
      <color theme="4" tint="-0.249977111117893"/>
      <name val="Calibri"/>
      <family val="2"/>
      <scheme val="minor"/>
    </font>
    <font>
      <sz val="10"/>
      <color theme="4"/>
      <name val="Calibri"/>
      <family val="2"/>
      <scheme val="minor"/>
    </font>
    <font>
      <sz val="9"/>
      <color theme="1"/>
      <name val="Calibri"/>
      <family val="2"/>
      <scheme val="minor"/>
    </font>
  </fonts>
  <fills count="6">
    <fill>
      <patternFill patternType="none"/>
    </fill>
    <fill>
      <patternFill patternType="gray125"/>
    </fill>
    <fill>
      <patternFill patternType="solid">
        <fgColor rgb="FFFFFF00"/>
        <bgColor indexed="64"/>
      </patternFill>
    </fill>
    <fill>
      <patternFill patternType="solid">
        <fgColor theme="0"/>
        <bgColor theme="9" tint="0.79998168889431442"/>
      </patternFill>
    </fill>
    <fill>
      <patternFill patternType="solid">
        <fgColor theme="0"/>
        <bgColor indexed="64"/>
      </patternFill>
    </fill>
    <fill>
      <patternFill patternType="solid">
        <fgColor theme="4"/>
      </patternFill>
    </fill>
  </fills>
  <borders count="18">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xf numFmtId="43" fontId="1" fillId="0" borderId="0" applyFont="0" applyFill="0" applyBorder="0" applyAlignment="0" applyProtection="0"/>
    <xf numFmtId="0" fontId="2" fillId="5" borderId="0" applyNumberFormat="0" applyBorder="0" applyAlignment="0" applyProtection="0"/>
  </cellStyleXfs>
  <cellXfs count="63">
    <xf numFmtId="0" fontId="0" fillId="0" borderId="0" xfId="0"/>
    <xf numFmtId="0" fontId="6" fillId="4" borderId="0" xfId="0" applyFont="1" applyFill="1" applyAlignment="1">
      <alignment wrapText="1"/>
    </xf>
    <xf numFmtId="0" fontId="4" fillId="4" borderId="0" xfId="0" applyFont="1" applyFill="1" applyAlignment="1">
      <alignment wrapText="1"/>
    </xf>
    <xf numFmtId="0" fontId="6" fillId="4" borderId="0" xfId="0" applyFont="1" applyFill="1" applyAlignment="1">
      <alignment horizontal="center" vertical="center" wrapText="1"/>
    </xf>
    <xf numFmtId="0" fontId="4" fillId="4" borderId="3" xfId="0" applyFont="1" applyFill="1" applyBorder="1" applyAlignment="1">
      <alignment horizontal="center" vertical="center" wrapText="1"/>
    </xf>
    <xf numFmtId="0" fontId="4" fillId="4" borderId="4" xfId="0" applyFont="1" applyFill="1" applyBorder="1" applyAlignment="1">
      <alignment horizontal="justify" vertical="center" wrapText="1"/>
    </xf>
    <xf numFmtId="0" fontId="4" fillId="4" borderId="9" xfId="0" applyFont="1" applyFill="1" applyBorder="1" applyAlignment="1">
      <alignment horizontal="center" vertical="center" wrapText="1"/>
    </xf>
    <xf numFmtId="0" fontId="4" fillId="4" borderId="1" xfId="0" applyFont="1" applyFill="1" applyBorder="1" applyAlignment="1">
      <alignment horizontal="justify" vertical="center" wrapText="1"/>
    </xf>
    <xf numFmtId="0" fontId="4" fillId="4" borderId="15" xfId="0" applyFont="1" applyFill="1" applyBorder="1" applyAlignment="1">
      <alignment horizontal="center" vertical="center" wrapText="1"/>
    </xf>
    <xf numFmtId="0" fontId="4" fillId="4" borderId="16" xfId="0" applyFont="1" applyFill="1" applyBorder="1" applyAlignment="1">
      <alignment horizontal="justify" vertical="center" wrapText="1"/>
    </xf>
    <xf numFmtId="164" fontId="4" fillId="4" borderId="0" xfId="0" applyNumberFormat="1" applyFont="1" applyFill="1" applyAlignment="1">
      <alignment wrapText="1"/>
    </xf>
    <xf numFmtId="0" fontId="4" fillId="4" borderId="1" xfId="0" applyFont="1" applyFill="1" applyBorder="1" applyAlignment="1">
      <alignment horizontal="center" vertical="center" wrapText="1"/>
    </xf>
    <xf numFmtId="0" fontId="7" fillId="4" borderId="0" xfId="0" applyFont="1" applyFill="1" applyAlignment="1">
      <alignment wrapText="1"/>
    </xf>
    <xf numFmtId="164" fontId="7" fillId="4" borderId="0" xfId="0" applyNumberFormat="1" applyFont="1" applyFill="1" applyAlignment="1">
      <alignment wrapText="1"/>
    </xf>
    <xf numFmtId="43" fontId="7" fillId="4" borderId="0" xfId="1" applyFont="1" applyFill="1" applyAlignment="1">
      <alignment wrapText="1"/>
    </xf>
    <xf numFmtId="43" fontId="7" fillId="4" borderId="0" xfId="0" applyNumberFormat="1" applyFont="1" applyFill="1" applyAlignment="1">
      <alignment wrapText="1"/>
    </xf>
    <xf numFmtId="0" fontId="3" fillId="4" borderId="0" xfId="0" applyFont="1" applyFill="1" applyAlignment="1">
      <alignment wrapText="1"/>
    </xf>
    <xf numFmtId="0" fontId="8" fillId="4" borderId="0" xfId="0" applyFont="1" applyFill="1" applyAlignment="1">
      <alignment wrapText="1"/>
    </xf>
    <xf numFmtId="0" fontId="4" fillId="4" borderId="1" xfId="0" applyFont="1" applyFill="1" applyBorder="1" applyAlignment="1">
      <alignment wrapText="1"/>
    </xf>
    <xf numFmtId="0" fontId="4" fillId="2" borderId="0" xfId="0" applyFont="1" applyFill="1" applyAlignment="1">
      <alignment wrapText="1"/>
    </xf>
    <xf numFmtId="0" fontId="4" fillId="4" borderId="0" xfId="0" applyFont="1" applyFill="1" applyAlignment="1">
      <alignment horizontal="center" vertical="center" wrapText="1"/>
    </xf>
    <xf numFmtId="164" fontId="6" fillId="4" borderId="0" xfId="0" applyNumberFormat="1" applyFont="1" applyFill="1" applyAlignment="1">
      <alignment wrapText="1"/>
    </xf>
    <xf numFmtId="0" fontId="6" fillId="4" borderId="1" xfId="0" applyFont="1" applyFill="1" applyBorder="1" applyAlignment="1">
      <alignment vertical="center" wrapText="1"/>
    </xf>
    <xf numFmtId="0" fontId="6" fillId="4" borderId="0" xfId="0" applyFont="1" applyFill="1" applyAlignment="1">
      <alignment horizontal="center" wrapText="1"/>
    </xf>
    <xf numFmtId="0" fontId="5" fillId="4" borderId="0" xfId="0" applyFont="1" applyFill="1" applyAlignment="1">
      <alignment horizontal="center" vertical="center" wrapText="1"/>
    </xf>
    <xf numFmtId="0" fontId="4" fillId="4" borderId="5" xfId="0" applyFont="1" applyFill="1" applyBorder="1" applyAlignment="1">
      <alignment horizontal="justify" vertical="center" wrapText="1"/>
    </xf>
    <xf numFmtId="0" fontId="4" fillId="4" borderId="0" xfId="0" applyFont="1" applyFill="1" applyAlignment="1">
      <alignment horizontal="justify" vertical="center" wrapText="1"/>
    </xf>
    <xf numFmtId="0" fontId="4" fillId="4" borderId="10" xfId="0" applyFont="1" applyFill="1" applyBorder="1" applyAlignment="1">
      <alignment horizontal="justify" vertical="center" wrapText="1"/>
    </xf>
    <xf numFmtId="0" fontId="4" fillId="4" borderId="10" xfId="0" quotePrefix="1" applyFont="1" applyFill="1" applyBorder="1" applyAlignment="1">
      <alignment horizontal="justify" vertical="center" wrapText="1"/>
    </xf>
    <xf numFmtId="14" fontId="4" fillId="3" borderId="10" xfId="0" applyNumberFormat="1" applyFont="1" applyFill="1" applyBorder="1" applyAlignment="1">
      <alignment horizontal="justify" vertical="center" wrapText="1"/>
    </xf>
    <xf numFmtId="165" fontId="4" fillId="4" borderId="10" xfId="0" applyNumberFormat="1" applyFont="1" applyFill="1" applyBorder="1" applyAlignment="1">
      <alignment horizontal="justify" vertical="center" wrapText="1"/>
    </xf>
    <xf numFmtId="14" fontId="4" fillId="4" borderId="17" xfId="0" applyNumberFormat="1" applyFont="1" applyFill="1" applyBorder="1" applyAlignment="1">
      <alignment horizontal="justify" vertical="center" wrapText="1"/>
    </xf>
    <xf numFmtId="0" fontId="5" fillId="5" borderId="3" xfId="2" applyFont="1" applyBorder="1" applyAlignment="1">
      <alignment horizontal="center" vertical="center" wrapText="1"/>
    </xf>
    <xf numFmtId="0" fontId="5" fillId="5" borderId="4" xfId="2" applyFont="1" applyBorder="1" applyAlignment="1">
      <alignment horizontal="center" vertical="center" wrapText="1"/>
    </xf>
    <xf numFmtId="0" fontId="5" fillId="5" borderId="5" xfId="2" applyFont="1" applyBorder="1" applyAlignment="1">
      <alignment horizontal="center" vertical="center" wrapText="1"/>
    </xf>
    <xf numFmtId="14" fontId="4" fillId="4" borderId="1" xfId="0" applyNumberFormat="1" applyFont="1" applyFill="1" applyBorder="1" applyAlignment="1">
      <alignment horizontal="justify" vertical="center" wrapText="1"/>
    </xf>
    <xf numFmtId="14" fontId="4" fillId="4" borderId="1" xfId="0" applyNumberFormat="1" applyFont="1" applyFill="1" applyBorder="1" applyAlignment="1">
      <alignment horizontal="center" vertical="center" wrapText="1"/>
    </xf>
    <xf numFmtId="14" fontId="4" fillId="3" borderId="1" xfId="0" applyNumberFormat="1" applyFont="1" applyFill="1" applyBorder="1" applyAlignment="1">
      <alignment vertical="center" wrapText="1"/>
    </xf>
    <xf numFmtId="164" fontId="4" fillId="4" borderId="1" xfId="0" applyNumberFormat="1" applyFont="1" applyFill="1" applyBorder="1" applyAlignment="1">
      <alignment vertical="center" wrapText="1"/>
    </xf>
    <xf numFmtId="164" fontId="4" fillId="3" borderId="1" xfId="0" applyNumberFormat="1" applyFont="1" applyFill="1" applyBorder="1" applyAlignment="1">
      <alignment vertical="center" wrapText="1"/>
    </xf>
    <xf numFmtId="164" fontId="4" fillId="3" borderId="1" xfId="0" applyNumberFormat="1" applyFont="1" applyFill="1" applyBorder="1" applyAlignment="1">
      <alignment horizontal="center" vertical="center" wrapText="1"/>
    </xf>
    <xf numFmtId="164" fontId="4" fillId="4" borderId="1" xfId="0" applyNumberFormat="1" applyFont="1" applyFill="1" applyBorder="1" applyAlignment="1">
      <alignment horizontal="left" vertical="center" wrapText="1"/>
    </xf>
    <xf numFmtId="0" fontId="4" fillId="4" borderId="1" xfId="0" applyFont="1" applyFill="1" applyBorder="1" applyAlignment="1">
      <alignment vertical="center" wrapText="1"/>
    </xf>
    <xf numFmtId="14" fontId="4" fillId="4" borderId="1" xfId="0" applyNumberFormat="1" applyFont="1" applyFill="1" applyBorder="1" applyAlignment="1">
      <alignment vertical="center" wrapText="1"/>
    </xf>
    <xf numFmtId="43" fontId="4" fillId="3" borderId="1" xfId="1" applyFont="1" applyFill="1" applyBorder="1" applyAlignment="1">
      <alignment horizontal="center" vertical="center" wrapText="1"/>
    </xf>
    <xf numFmtId="14" fontId="9" fillId="4" borderId="1" xfId="0" applyNumberFormat="1" applyFont="1" applyFill="1" applyBorder="1" applyAlignment="1">
      <alignment horizontal="justify" vertical="center" wrapText="1"/>
    </xf>
    <xf numFmtId="14" fontId="9" fillId="4" borderId="1" xfId="0" applyNumberFormat="1" applyFont="1" applyFill="1" applyBorder="1" applyAlignment="1">
      <alignment horizontal="center" vertical="center" wrapText="1"/>
    </xf>
    <xf numFmtId="0" fontId="9" fillId="4" borderId="1" xfId="0" applyFont="1" applyFill="1" applyBorder="1" applyAlignment="1">
      <alignment horizontal="center" vertical="center" wrapText="1"/>
    </xf>
    <xf numFmtId="0" fontId="9" fillId="4" borderId="1" xfId="0" applyFont="1" applyFill="1" applyBorder="1" applyAlignment="1">
      <alignment vertical="center" wrapText="1"/>
    </xf>
    <xf numFmtId="164" fontId="9" fillId="3" borderId="1" xfId="0" applyNumberFormat="1" applyFont="1" applyFill="1" applyBorder="1" applyAlignment="1">
      <alignment horizontal="center" vertical="center" wrapText="1"/>
    </xf>
    <xf numFmtId="14" fontId="9" fillId="3" borderId="1" xfId="0" applyNumberFormat="1" applyFont="1" applyFill="1" applyBorder="1" applyAlignment="1">
      <alignment vertical="center" wrapText="1"/>
    </xf>
    <xf numFmtId="14" fontId="4" fillId="3" borderId="1" xfId="0" applyNumberFormat="1" applyFont="1" applyFill="1" applyBorder="1" applyAlignment="1">
      <alignment horizontal="justify" vertical="center" wrapText="1"/>
    </xf>
    <xf numFmtId="0" fontId="5" fillId="4" borderId="0" xfId="0" applyFont="1" applyFill="1" applyAlignment="1">
      <alignment horizontal="center" vertical="center" wrapText="1"/>
    </xf>
    <xf numFmtId="0" fontId="5" fillId="4" borderId="2" xfId="0" applyFont="1" applyFill="1" applyBorder="1" applyAlignment="1">
      <alignment horizontal="left" vertical="center" wrapText="1"/>
    </xf>
    <xf numFmtId="0" fontId="4" fillId="4" borderId="6" xfId="0" applyFont="1" applyFill="1" applyBorder="1" applyAlignment="1">
      <alignment horizontal="justify" vertical="center" wrapText="1"/>
    </xf>
    <xf numFmtId="0" fontId="4" fillId="4" borderId="7" xfId="0" applyFont="1" applyFill="1" applyBorder="1" applyAlignment="1">
      <alignment horizontal="justify" vertical="center" wrapText="1"/>
    </xf>
    <xf numFmtId="0" fontId="4" fillId="4" borderId="8" xfId="0" applyFont="1" applyFill="1" applyBorder="1" applyAlignment="1">
      <alignment horizontal="justify" vertical="center" wrapText="1"/>
    </xf>
    <xf numFmtId="0" fontId="4" fillId="4" borderId="11" xfId="0" applyFont="1" applyFill="1" applyBorder="1" applyAlignment="1">
      <alignment horizontal="justify" vertical="center" wrapText="1"/>
    </xf>
    <xf numFmtId="0" fontId="4" fillId="4" borderId="0" xfId="0" applyFont="1" applyFill="1" applyBorder="1" applyAlignment="1">
      <alignment horizontal="justify" vertical="center" wrapText="1"/>
    </xf>
    <xf numFmtId="0" fontId="4" fillId="4" borderId="12" xfId="0" applyFont="1" applyFill="1" applyBorder="1" applyAlignment="1">
      <alignment horizontal="justify" vertical="center" wrapText="1"/>
    </xf>
    <xf numFmtId="0" fontId="4" fillId="4" borderId="13" xfId="0" applyFont="1" applyFill="1" applyBorder="1" applyAlignment="1">
      <alignment horizontal="justify" vertical="center" wrapText="1"/>
    </xf>
    <xf numFmtId="0" fontId="4" fillId="4" borderId="2" xfId="0" applyFont="1" applyFill="1" applyBorder="1" applyAlignment="1">
      <alignment horizontal="justify" vertical="center" wrapText="1"/>
    </xf>
    <xf numFmtId="0" fontId="4" fillId="4" borderId="14" xfId="0" applyFont="1" applyFill="1" applyBorder="1" applyAlignment="1">
      <alignment horizontal="justify" vertical="center" wrapText="1"/>
    </xf>
  </cellXfs>
  <cellStyles count="3">
    <cellStyle name="Énfasis1" xfId="2" builtinId="29"/>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64125"/>
  <sheetViews>
    <sheetView tabSelected="1" view="pageBreakPreview" topLeftCell="B8" zoomScale="115" zoomScaleNormal="100" zoomScaleSheetLayoutView="115" workbookViewId="0">
      <selection activeCell="C34" sqref="C34"/>
    </sheetView>
  </sheetViews>
  <sheetFormatPr baseColWidth="10" defaultColWidth="10.85546875" defaultRowHeight="12.75" x14ac:dyDescent="0.2"/>
  <cols>
    <col min="1" max="1" width="10.85546875" style="2" customWidth="1"/>
    <col min="2" max="2" width="24" style="20" bestFit="1" customWidth="1"/>
    <col min="3" max="3" width="60.7109375" style="2" customWidth="1"/>
    <col min="4" max="4" width="20.7109375" style="1" customWidth="1"/>
    <col min="5" max="5" width="10.28515625" style="1" customWidth="1"/>
    <col min="6" max="6" width="11.7109375" style="1" bestFit="1" customWidth="1"/>
    <col min="7" max="7" width="12.5703125" style="3" bestFit="1" customWidth="1"/>
    <col min="8" max="8" width="15.42578125" style="1" customWidth="1"/>
    <col min="9" max="9" width="15.140625" style="1" bestFit="1" customWidth="1"/>
    <col min="10" max="10" width="13.85546875" style="1" customWidth="1"/>
    <col min="11" max="11" width="8.140625" style="1" customWidth="1"/>
    <col min="12" max="12" width="31" style="1" customWidth="1"/>
    <col min="13" max="13" width="14" style="2" customWidth="1"/>
    <col min="14" max="14" width="42.42578125" style="2" customWidth="1"/>
    <col min="15" max="256" width="10.85546875" style="2"/>
    <col min="257" max="257" width="0" style="2" hidden="1" customWidth="1"/>
    <col min="258" max="258" width="23.85546875" style="2" bestFit="1" customWidth="1"/>
    <col min="259" max="259" width="60.7109375" style="2" customWidth="1"/>
    <col min="260" max="260" width="37.42578125" style="2" customWidth="1"/>
    <col min="261" max="261" width="8.85546875" style="2" bestFit="1" customWidth="1"/>
    <col min="262" max="262" width="11.7109375" style="2" bestFit="1" customWidth="1"/>
    <col min="263" max="263" width="12.5703125" style="2" bestFit="1" customWidth="1"/>
    <col min="264" max="264" width="12.85546875" style="2" customWidth="1"/>
    <col min="265" max="265" width="11.28515625" style="2" bestFit="1" customWidth="1"/>
    <col min="266" max="266" width="9.5703125" style="2" customWidth="1"/>
    <col min="267" max="267" width="8.140625" style="2" customWidth="1"/>
    <col min="268" max="268" width="24.140625" style="2" customWidth="1"/>
    <col min="269" max="269" width="14" style="2" customWidth="1"/>
    <col min="270" max="270" width="42.42578125" style="2" customWidth="1"/>
    <col min="271" max="512" width="10.85546875" style="2"/>
    <col min="513" max="513" width="0" style="2" hidden="1" customWidth="1"/>
    <col min="514" max="514" width="23.85546875" style="2" bestFit="1" customWidth="1"/>
    <col min="515" max="515" width="60.7109375" style="2" customWidth="1"/>
    <col min="516" max="516" width="37.42578125" style="2" customWidth="1"/>
    <col min="517" max="517" width="8.85546875" style="2" bestFit="1" customWidth="1"/>
    <col min="518" max="518" width="11.7109375" style="2" bestFit="1" customWidth="1"/>
    <col min="519" max="519" width="12.5703125" style="2" bestFit="1" customWidth="1"/>
    <col min="520" max="520" width="12.85546875" style="2" customWidth="1"/>
    <col min="521" max="521" width="11.28515625" style="2" bestFit="1" customWidth="1"/>
    <col min="522" max="522" width="9.5703125" style="2" customWidth="1"/>
    <col min="523" max="523" width="8.140625" style="2" customWidth="1"/>
    <col min="524" max="524" width="24.140625" style="2" customWidth="1"/>
    <col min="525" max="525" width="14" style="2" customWidth="1"/>
    <col min="526" max="526" width="42.42578125" style="2" customWidth="1"/>
    <col min="527" max="768" width="10.85546875" style="2"/>
    <col min="769" max="769" width="0" style="2" hidden="1" customWidth="1"/>
    <col min="770" max="770" width="23.85546875" style="2" bestFit="1" customWidth="1"/>
    <col min="771" max="771" width="60.7109375" style="2" customWidth="1"/>
    <col min="772" max="772" width="37.42578125" style="2" customWidth="1"/>
    <col min="773" max="773" width="8.85546875" style="2" bestFit="1" customWidth="1"/>
    <col min="774" max="774" width="11.7109375" style="2" bestFit="1" customWidth="1"/>
    <col min="775" max="775" width="12.5703125" style="2" bestFit="1" customWidth="1"/>
    <col min="776" max="776" width="12.85546875" style="2" customWidth="1"/>
    <col min="777" max="777" width="11.28515625" style="2" bestFit="1" customWidth="1"/>
    <col min="778" max="778" width="9.5703125" style="2" customWidth="1"/>
    <col min="779" max="779" width="8.140625" style="2" customWidth="1"/>
    <col min="780" max="780" width="24.140625" style="2" customWidth="1"/>
    <col min="781" max="781" width="14" style="2" customWidth="1"/>
    <col min="782" max="782" width="42.42578125" style="2" customWidth="1"/>
    <col min="783" max="1024" width="10.85546875" style="2"/>
    <col min="1025" max="1025" width="0" style="2" hidden="1" customWidth="1"/>
    <col min="1026" max="1026" width="23.85546875" style="2" bestFit="1" customWidth="1"/>
    <col min="1027" max="1027" width="60.7109375" style="2" customWidth="1"/>
    <col min="1028" max="1028" width="37.42578125" style="2" customWidth="1"/>
    <col min="1029" max="1029" width="8.85546875" style="2" bestFit="1" customWidth="1"/>
    <col min="1030" max="1030" width="11.7109375" style="2" bestFit="1" customWidth="1"/>
    <col min="1031" max="1031" width="12.5703125" style="2" bestFit="1" customWidth="1"/>
    <col min="1032" max="1032" width="12.85546875" style="2" customWidth="1"/>
    <col min="1033" max="1033" width="11.28515625" style="2" bestFit="1" customWidth="1"/>
    <col min="1034" max="1034" width="9.5703125" style="2" customWidth="1"/>
    <col min="1035" max="1035" width="8.140625" style="2" customWidth="1"/>
    <col min="1036" max="1036" width="24.140625" style="2" customWidth="1"/>
    <col min="1037" max="1037" width="14" style="2" customWidth="1"/>
    <col min="1038" max="1038" width="42.42578125" style="2" customWidth="1"/>
    <col min="1039" max="1280" width="10.85546875" style="2"/>
    <col min="1281" max="1281" width="0" style="2" hidden="1" customWidth="1"/>
    <col min="1282" max="1282" width="23.85546875" style="2" bestFit="1" customWidth="1"/>
    <col min="1283" max="1283" width="60.7109375" style="2" customWidth="1"/>
    <col min="1284" max="1284" width="37.42578125" style="2" customWidth="1"/>
    <col min="1285" max="1285" width="8.85546875" style="2" bestFit="1" customWidth="1"/>
    <col min="1286" max="1286" width="11.7109375" style="2" bestFit="1" customWidth="1"/>
    <col min="1287" max="1287" width="12.5703125" style="2" bestFit="1" customWidth="1"/>
    <col min="1288" max="1288" width="12.85546875" style="2" customWidth="1"/>
    <col min="1289" max="1289" width="11.28515625" style="2" bestFit="1" customWidth="1"/>
    <col min="1290" max="1290" width="9.5703125" style="2" customWidth="1"/>
    <col min="1291" max="1291" width="8.140625" style="2" customWidth="1"/>
    <col min="1292" max="1292" width="24.140625" style="2" customWidth="1"/>
    <col min="1293" max="1293" width="14" style="2" customWidth="1"/>
    <col min="1294" max="1294" width="42.42578125" style="2" customWidth="1"/>
    <col min="1295" max="1536" width="10.85546875" style="2"/>
    <col min="1537" max="1537" width="0" style="2" hidden="1" customWidth="1"/>
    <col min="1538" max="1538" width="23.85546875" style="2" bestFit="1" customWidth="1"/>
    <col min="1539" max="1539" width="60.7109375" style="2" customWidth="1"/>
    <col min="1540" max="1540" width="37.42578125" style="2" customWidth="1"/>
    <col min="1541" max="1541" width="8.85546875" style="2" bestFit="1" customWidth="1"/>
    <col min="1542" max="1542" width="11.7109375" style="2" bestFit="1" customWidth="1"/>
    <col min="1543" max="1543" width="12.5703125" style="2" bestFit="1" customWidth="1"/>
    <col min="1544" max="1544" width="12.85546875" style="2" customWidth="1"/>
    <col min="1545" max="1545" width="11.28515625" style="2" bestFit="1" customWidth="1"/>
    <col min="1546" max="1546" width="9.5703125" style="2" customWidth="1"/>
    <col min="1547" max="1547" width="8.140625" style="2" customWidth="1"/>
    <col min="1548" max="1548" width="24.140625" style="2" customWidth="1"/>
    <col min="1549" max="1549" width="14" style="2" customWidth="1"/>
    <col min="1550" max="1550" width="42.42578125" style="2" customWidth="1"/>
    <col min="1551" max="1792" width="10.85546875" style="2"/>
    <col min="1793" max="1793" width="0" style="2" hidden="1" customWidth="1"/>
    <col min="1794" max="1794" width="23.85546875" style="2" bestFit="1" customWidth="1"/>
    <col min="1795" max="1795" width="60.7109375" style="2" customWidth="1"/>
    <col min="1796" max="1796" width="37.42578125" style="2" customWidth="1"/>
    <col min="1797" max="1797" width="8.85546875" style="2" bestFit="1" customWidth="1"/>
    <col min="1798" max="1798" width="11.7109375" style="2" bestFit="1" customWidth="1"/>
    <col min="1799" max="1799" width="12.5703125" style="2" bestFit="1" customWidth="1"/>
    <col min="1800" max="1800" width="12.85546875" style="2" customWidth="1"/>
    <col min="1801" max="1801" width="11.28515625" style="2" bestFit="1" customWidth="1"/>
    <col min="1802" max="1802" width="9.5703125" style="2" customWidth="1"/>
    <col min="1803" max="1803" width="8.140625" style="2" customWidth="1"/>
    <col min="1804" max="1804" width="24.140625" style="2" customWidth="1"/>
    <col min="1805" max="1805" width="14" style="2" customWidth="1"/>
    <col min="1806" max="1806" width="42.42578125" style="2" customWidth="1"/>
    <col min="1807" max="2048" width="10.85546875" style="2"/>
    <col min="2049" max="2049" width="0" style="2" hidden="1" customWidth="1"/>
    <col min="2050" max="2050" width="23.85546875" style="2" bestFit="1" customWidth="1"/>
    <col min="2051" max="2051" width="60.7109375" style="2" customWidth="1"/>
    <col min="2052" max="2052" width="37.42578125" style="2" customWidth="1"/>
    <col min="2053" max="2053" width="8.85546875" style="2" bestFit="1" customWidth="1"/>
    <col min="2054" max="2054" width="11.7109375" style="2" bestFit="1" customWidth="1"/>
    <col min="2055" max="2055" width="12.5703125" style="2" bestFit="1" customWidth="1"/>
    <col min="2056" max="2056" width="12.85546875" style="2" customWidth="1"/>
    <col min="2057" max="2057" width="11.28515625" style="2" bestFit="1" customWidth="1"/>
    <col min="2058" max="2058" width="9.5703125" style="2" customWidth="1"/>
    <col min="2059" max="2059" width="8.140625" style="2" customWidth="1"/>
    <col min="2060" max="2060" width="24.140625" style="2" customWidth="1"/>
    <col min="2061" max="2061" width="14" style="2" customWidth="1"/>
    <col min="2062" max="2062" width="42.42578125" style="2" customWidth="1"/>
    <col min="2063" max="2304" width="10.85546875" style="2"/>
    <col min="2305" max="2305" width="0" style="2" hidden="1" customWidth="1"/>
    <col min="2306" max="2306" width="23.85546875" style="2" bestFit="1" customWidth="1"/>
    <col min="2307" max="2307" width="60.7109375" style="2" customWidth="1"/>
    <col min="2308" max="2308" width="37.42578125" style="2" customWidth="1"/>
    <col min="2309" max="2309" width="8.85546875" style="2" bestFit="1" customWidth="1"/>
    <col min="2310" max="2310" width="11.7109375" style="2" bestFit="1" customWidth="1"/>
    <col min="2311" max="2311" width="12.5703125" style="2" bestFit="1" customWidth="1"/>
    <col min="2312" max="2312" width="12.85546875" style="2" customWidth="1"/>
    <col min="2313" max="2313" width="11.28515625" style="2" bestFit="1" customWidth="1"/>
    <col min="2314" max="2314" width="9.5703125" style="2" customWidth="1"/>
    <col min="2315" max="2315" width="8.140625" style="2" customWidth="1"/>
    <col min="2316" max="2316" width="24.140625" style="2" customWidth="1"/>
    <col min="2317" max="2317" width="14" style="2" customWidth="1"/>
    <col min="2318" max="2318" width="42.42578125" style="2" customWidth="1"/>
    <col min="2319" max="2560" width="10.85546875" style="2"/>
    <col min="2561" max="2561" width="0" style="2" hidden="1" customWidth="1"/>
    <col min="2562" max="2562" width="23.85546875" style="2" bestFit="1" customWidth="1"/>
    <col min="2563" max="2563" width="60.7109375" style="2" customWidth="1"/>
    <col min="2564" max="2564" width="37.42578125" style="2" customWidth="1"/>
    <col min="2565" max="2565" width="8.85546875" style="2" bestFit="1" customWidth="1"/>
    <col min="2566" max="2566" width="11.7109375" style="2" bestFit="1" customWidth="1"/>
    <col min="2567" max="2567" width="12.5703125" style="2" bestFit="1" customWidth="1"/>
    <col min="2568" max="2568" width="12.85546875" style="2" customWidth="1"/>
    <col min="2569" max="2569" width="11.28515625" style="2" bestFit="1" customWidth="1"/>
    <col min="2570" max="2570" width="9.5703125" style="2" customWidth="1"/>
    <col min="2571" max="2571" width="8.140625" style="2" customWidth="1"/>
    <col min="2572" max="2572" width="24.140625" style="2" customWidth="1"/>
    <col min="2573" max="2573" width="14" style="2" customWidth="1"/>
    <col min="2574" max="2574" width="42.42578125" style="2" customWidth="1"/>
    <col min="2575" max="2816" width="10.85546875" style="2"/>
    <col min="2817" max="2817" width="0" style="2" hidden="1" customWidth="1"/>
    <col min="2818" max="2818" width="23.85546875" style="2" bestFit="1" customWidth="1"/>
    <col min="2819" max="2819" width="60.7109375" style="2" customWidth="1"/>
    <col min="2820" max="2820" width="37.42578125" style="2" customWidth="1"/>
    <col min="2821" max="2821" width="8.85546875" style="2" bestFit="1" customWidth="1"/>
    <col min="2822" max="2822" width="11.7109375" style="2" bestFit="1" customWidth="1"/>
    <col min="2823" max="2823" width="12.5703125" style="2" bestFit="1" customWidth="1"/>
    <col min="2824" max="2824" width="12.85546875" style="2" customWidth="1"/>
    <col min="2825" max="2825" width="11.28515625" style="2" bestFit="1" customWidth="1"/>
    <col min="2826" max="2826" width="9.5703125" style="2" customWidth="1"/>
    <col min="2827" max="2827" width="8.140625" style="2" customWidth="1"/>
    <col min="2828" max="2828" width="24.140625" style="2" customWidth="1"/>
    <col min="2829" max="2829" width="14" style="2" customWidth="1"/>
    <col min="2830" max="2830" width="42.42578125" style="2" customWidth="1"/>
    <col min="2831" max="3072" width="10.85546875" style="2"/>
    <col min="3073" max="3073" width="0" style="2" hidden="1" customWidth="1"/>
    <col min="3074" max="3074" width="23.85546875" style="2" bestFit="1" customWidth="1"/>
    <col min="3075" max="3075" width="60.7109375" style="2" customWidth="1"/>
    <col min="3076" max="3076" width="37.42578125" style="2" customWidth="1"/>
    <col min="3077" max="3077" width="8.85546875" style="2" bestFit="1" customWidth="1"/>
    <col min="3078" max="3078" width="11.7109375" style="2" bestFit="1" customWidth="1"/>
    <col min="3079" max="3079" width="12.5703125" style="2" bestFit="1" customWidth="1"/>
    <col min="3080" max="3080" width="12.85546875" style="2" customWidth="1"/>
    <col min="3081" max="3081" width="11.28515625" style="2" bestFit="1" customWidth="1"/>
    <col min="3082" max="3082" width="9.5703125" style="2" customWidth="1"/>
    <col min="3083" max="3083" width="8.140625" style="2" customWidth="1"/>
    <col min="3084" max="3084" width="24.140625" style="2" customWidth="1"/>
    <col min="3085" max="3085" width="14" style="2" customWidth="1"/>
    <col min="3086" max="3086" width="42.42578125" style="2" customWidth="1"/>
    <col min="3087" max="3328" width="10.85546875" style="2"/>
    <col min="3329" max="3329" width="0" style="2" hidden="1" customWidth="1"/>
    <col min="3330" max="3330" width="23.85546875" style="2" bestFit="1" customWidth="1"/>
    <col min="3331" max="3331" width="60.7109375" style="2" customWidth="1"/>
    <col min="3332" max="3332" width="37.42578125" style="2" customWidth="1"/>
    <col min="3333" max="3333" width="8.85546875" style="2" bestFit="1" customWidth="1"/>
    <col min="3334" max="3334" width="11.7109375" style="2" bestFit="1" customWidth="1"/>
    <col min="3335" max="3335" width="12.5703125" style="2" bestFit="1" customWidth="1"/>
    <col min="3336" max="3336" width="12.85546875" style="2" customWidth="1"/>
    <col min="3337" max="3337" width="11.28515625" style="2" bestFit="1" customWidth="1"/>
    <col min="3338" max="3338" width="9.5703125" style="2" customWidth="1"/>
    <col min="3339" max="3339" width="8.140625" style="2" customWidth="1"/>
    <col min="3340" max="3340" width="24.140625" style="2" customWidth="1"/>
    <col min="3341" max="3341" width="14" style="2" customWidth="1"/>
    <col min="3342" max="3342" width="42.42578125" style="2" customWidth="1"/>
    <col min="3343" max="3584" width="10.85546875" style="2"/>
    <col min="3585" max="3585" width="0" style="2" hidden="1" customWidth="1"/>
    <col min="3586" max="3586" width="23.85546875" style="2" bestFit="1" customWidth="1"/>
    <col min="3587" max="3587" width="60.7109375" style="2" customWidth="1"/>
    <col min="3588" max="3588" width="37.42578125" style="2" customWidth="1"/>
    <col min="3589" max="3589" width="8.85546875" style="2" bestFit="1" customWidth="1"/>
    <col min="3590" max="3590" width="11.7109375" style="2" bestFit="1" customWidth="1"/>
    <col min="3591" max="3591" width="12.5703125" style="2" bestFit="1" customWidth="1"/>
    <col min="3592" max="3592" width="12.85546875" style="2" customWidth="1"/>
    <col min="3593" max="3593" width="11.28515625" style="2" bestFit="1" customWidth="1"/>
    <col min="3594" max="3594" width="9.5703125" style="2" customWidth="1"/>
    <col min="3595" max="3595" width="8.140625" style="2" customWidth="1"/>
    <col min="3596" max="3596" width="24.140625" style="2" customWidth="1"/>
    <col min="3597" max="3597" width="14" style="2" customWidth="1"/>
    <col min="3598" max="3598" width="42.42578125" style="2" customWidth="1"/>
    <col min="3599" max="3840" width="10.85546875" style="2"/>
    <col min="3841" max="3841" width="0" style="2" hidden="1" customWidth="1"/>
    <col min="3842" max="3842" width="23.85546875" style="2" bestFit="1" customWidth="1"/>
    <col min="3843" max="3843" width="60.7109375" style="2" customWidth="1"/>
    <col min="3844" max="3844" width="37.42578125" style="2" customWidth="1"/>
    <col min="3845" max="3845" width="8.85546875" style="2" bestFit="1" customWidth="1"/>
    <col min="3846" max="3846" width="11.7109375" style="2" bestFit="1" customWidth="1"/>
    <col min="3847" max="3847" width="12.5703125" style="2" bestFit="1" customWidth="1"/>
    <col min="3848" max="3848" width="12.85546875" style="2" customWidth="1"/>
    <col min="3849" max="3849" width="11.28515625" style="2" bestFit="1" customWidth="1"/>
    <col min="3850" max="3850" width="9.5703125" style="2" customWidth="1"/>
    <col min="3851" max="3851" width="8.140625" style="2" customWidth="1"/>
    <col min="3852" max="3852" width="24.140625" style="2" customWidth="1"/>
    <col min="3853" max="3853" width="14" style="2" customWidth="1"/>
    <col min="3854" max="3854" width="42.42578125" style="2" customWidth="1"/>
    <col min="3855" max="4096" width="10.85546875" style="2"/>
    <col min="4097" max="4097" width="0" style="2" hidden="1" customWidth="1"/>
    <col min="4098" max="4098" width="23.85546875" style="2" bestFit="1" customWidth="1"/>
    <col min="4099" max="4099" width="60.7109375" style="2" customWidth="1"/>
    <col min="4100" max="4100" width="37.42578125" style="2" customWidth="1"/>
    <col min="4101" max="4101" width="8.85546875" style="2" bestFit="1" customWidth="1"/>
    <col min="4102" max="4102" width="11.7109375" style="2" bestFit="1" customWidth="1"/>
    <col min="4103" max="4103" width="12.5703125" style="2" bestFit="1" customWidth="1"/>
    <col min="4104" max="4104" width="12.85546875" style="2" customWidth="1"/>
    <col min="4105" max="4105" width="11.28515625" style="2" bestFit="1" customWidth="1"/>
    <col min="4106" max="4106" width="9.5703125" style="2" customWidth="1"/>
    <col min="4107" max="4107" width="8.140625" style="2" customWidth="1"/>
    <col min="4108" max="4108" width="24.140625" style="2" customWidth="1"/>
    <col min="4109" max="4109" width="14" style="2" customWidth="1"/>
    <col min="4110" max="4110" width="42.42578125" style="2" customWidth="1"/>
    <col min="4111" max="4352" width="10.85546875" style="2"/>
    <col min="4353" max="4353" width="0" style="2" hidden="1" customWidth="1"/>
    <col min="4354" max="4354" width="23.85546875" style="2" bestFit="1" customWidth="1"/>
    <col min="4355" max="4355" width="60.7109375" style="2" customWidth="1"/>
    <col min="4356" max="4356" width="37.42578125" style="2" customWidth="1"/>
    <col min="4357" max="4357" width="8.85546875" style="2" bestFit="1" customWidth="1"/>
    <col min="4358" max="4358" width="11.7109375" style="2" bestFit="1" customWidth="1"/>
    <col min="4359" max="4359" width="12.5703125" style="2" bestFit="1" customWidth="1"/>
    <col min="4360" max="4360" width="12.85546875" style="2" customWidth="1"/>
    <col min="4361" max="4361" width="11.28515625" style="2" bestFit="1" customWidth="1"/>
    <col min="4362" max="4362" width="9.5703125" style="2" customWidth="1"/>
    <col min="4363" max="4363" width="8.140625" style="2" customWidth="1"/>
    <col min="4364" max="4364" width="24.140625" style="2" customWidth="1"/>
    <col min="4365" max="4365" width="14" style="2" customWidth="1"/>
    <col min="4366" max="4366" width="42.42578125" style="2" customWidth="1"/>
    <col min="4367" max="4608" width="10.85546875" style="2"/>
    <col min="4609" max="4609" width="0" style="2" hidden="1" customWidth="1"/>
    <col min="4610" max="4610" width="23.85546875" style="2" bestFit="1" customWidth="1"/>
    <col min="4611" max="4611" width="60.7109375" style="2" customWidth="1"/>
    <col min="4612" max="4612" width="37.42578125" style="2" customWidth="1"/>
    <col min="4613" max="4613" width="8.85546875" style="2" bestFit="1" customWidth="1"/>
    <col min="4614" max="4614" width="11.7109375" style="2" bestFit="1" customWidth="1"/>
    <col min="4615" max="4615" width="12.5703125" style="2" bestFit="1" customWidth="1"/>
    <col min="4616" max="4616" width="12.85546875" style="2" customWidth="1"/>
    <col min="4617" max="4617" width="11.28515625" style="2" bestFit="1" customWidth="1"/>
    <col min="4618" max="4618" width="9.5703125" style="2" customWidth="1"/>
    <col min="4619" max="4619" width="8.140625" style="2" customWidth="1"/>
    <col min="4620" max="4620" width="24.140625" style="2" customWidth="1"/>
    <col min="4621" max="4621" width="14" style="2" customWidth="1"/>
    <col min="4622" max="4622" width="42.42578125" style="2" customWidth="1"/>
    <col min="4623" max="4864" width="10.85546875" style="2"/>
    <col min="4865" max="4865" width="0" style="2" hidden="1" customWidth="1"/>
    <col min="4866" max="4866" width="23.85546875" style="2" bestFit="1" customWidth="1"/>
    <col min="4867" max="4867" width="60.7109375" style="2" customWidth="1"/>
    <col min="4868" max="4868" width="37.42578125" style="2" customWidth="1"/>
    <col min="4869" max="4869" width="8.85546875" style="2" bestFit="1" customWidth="1"/>
    <col min="4870" max="4870" width="11.7109375" style="2" bestFit="1" customWidth="1"/>
    <col min="4871" max="4871" width="12.5703125" style="2" bestFit="1" customWidth="1"/>
    <col min="4872" max="4872" width="12.85546875" style="2" customWidth="1"/>
    <col min="4873" max="4873" width="11.28515625" style="2" bestFit="1" customWidth="1"/>
    <col min="4874" max="4874" width="9.5703125" style="2" customWidth="1"/>
    <col min="4875" max="4875" width="8.140625" style="2" customWidth="1"/>
    <col min="4876" max="4876" width="24.140625" style="2" customWidth="1"/>
    <col min="4877" max="4877" width="14" style="2" customWidth="1"/>
    <col min="4878" max="4878" width="42.42578125" style="2" customWidth="1"/>
    <col min="4879" max="5120" width="10.85546875" style="2"/>
    <col min="5121" max="5121" width="0" style="2" hidden="1" customWidth="1"/>
    <col min="5122" max="5122" width="23.85546875" style="2" bestFit="1" customWidth="1"/>
    <col min="5123" max="5123" width="60.7109375" style="2" customWidth="1"/>
    <col min="5124" max="5124" width="37.42578125" style="2" customWidth="1"/>
    <col min="5125" max="5125" width="8.85546875" style="2" bestFit="1" customWidth="1"/>
    <col min="5126" max="5126" width="11.7109375" style="2" bestFit="1" customWidth="1"/>
    <col min="5127" max="5127" width="12.5703125" style="2" bestFit="1" customWidth="1"/>
    <col min="5128" max="5128" width="12.85546875" style="2" customWidth="1"/>
    <col min="5129" max="5129" width="11.28515625" style="2" bestFit="1" customWidth="1"/>
    <col min="5130" max="5130" width="9.5703125" style="2" customWidth="1"/>
    <col min="5131" max="5131" width="8.140625" style="2" customWidth="1"/>
    <col min="5132" max="5132" width="24.140625" style="2" customWidth="1"/>
    <col min="5133" max="5133" width="14" style="2" customWidth="1"/>
    <col min="5134" max="5134" width="42.42578125" style="2" customWidth="1"/>
    <col min="5135" max="5376" width="10.85546875" style="2"/>
    <col min="5377" max="5377" width="0" style="2" hidden="1" customWidth="1"/>
    <col min="5378" max="5378" width="23.85546875" style="2" bestFit="1" customWidth="1"/>
    <col min="5379" max="5379" width="60.7109375" style="2" customWidth="1"/>
    <col min="5380" max="5380" width="37.42578125" style="2" customWidth="1"/>
    <col min="5381" max="5381" width="8.85546875" style="2" bestFit="1" customWidth="1"/>
    <col min="5382" max="5382" width="11.7109375" style="2" bestFit="1" customWidth="1"/>
    <col min="5383" max="5383" width="12.5703125" style="2" bestFit="1" customWidth="1"/>
    <col min="5384" max="5384" width="12.85546875" style="2" customWidth="1"/>
    <col min="5385" max="5385" width="11.28515625" style="2" bestFit="1" customWidth="1"/>
    <col min="5386" max="5386" width="9.5703125" style="2" customWidth="1"/>
    <col min="5387" max="5387" width="8.140625" style="2" customWidth="1"/>
    <col min="5388" max="5388" width="24.140625" style="2" customWidth="1"/>
    <col min="5389" max="5389" width="14" style="2" customWidth="1"/>
    <col min="5390" max="5390" width="42.42578125" style="2" customWidth="1"/>
    <col min="5391" max="5632" width="10.85546875" style="2"/>
    <col min="5633" max="5633" width="0" style="2" hidden="1" customWidth="1"/>
    <col min="5634" max="5634" width="23.85546875" style="2" bestFit="1" customWidth="1"/>
    <col min="5635" max="5635" width="60.7109375" style="2" customWidth="1"/>
    <col min="5636" max="5636" width="37.42578125" style="2" customWidth="1"/>
    <col min="5637" max="5637" width="8.85546875" style="2" bestFit="1" customWidth="1"/>
    <col min="5638" max="5638" width="11.7109375" style="2" bestFit="1" customWidth="1"/>
    <col min="5639" max="5639" width="12.5703125" style="2" bestFit="1" customWidth="1"/>
    <col min="5640" max="5640" width="12.85546875" style="2" customWidth="1"/>
    <col min="5641" max="5641" width="11.28515625" style="2" bestFit="1" customWidth="1"/>
    <col min="5642" max="5642" width="9.5703125" style="2" customWidth="1"/>
    <col min="5643" max="5643" width="8.140625" style="2" customWidth="1"/>
    <col min="5644" max="5644" width="24.140625" style="2" customWidth="1"/>
    <col min="5645" max="5645" width="14" style="2" customWidth="1"/>
    <col min="5646" max="5646" width="42.42578125" style="2" customWidth="1"/>
    <col min="5647" max="5888" width="10.85546875" style="2"/>
    <col min="5889" max="5889" width="0" style="2" hidden="1" customWidth="1"/>
    <col min="5890" max="5890" width="23.85546875" style="2" bestFit="1" customWidth="1"/>
    <col min="5891" max="5891" width="60.7109375" style="2" customWidth="1"/>
    <col min="5892" max="5892" width="37.42578125" style="2" customWidth="1"/>
    <col min="5893" max="5893" width="8.85546875" style="2" bestFit="1" customWidth="1"/>
    <col min="5894" max="5894" width="11.7109375" style="2" bestFit="1" customWidth="1"/>
    <col min="5895" max="5895" width="12.5703125" style="2" bestFit="1" customWidth="1"/>
    <col min="5896" max="5896" width="12.85546875" style="2" customWidth="1"/>
    <col min="5897" max="5897" width="11.28515625" style="2" bestFit="1" customWidth="1"/>
    <col min="5898" max="5898" width="9.5703125" style="2" customWidth="1"/>
    <col min="5899" max="5899" width="8.140625" style="2" customWidth="1"/>
    <col min="5900" max="5900" width="24.140625" style="2" customWidth="1"/>
    <col min="5901" max="5901" width="14" style="2" customWidth="1"/>
    <col min="5902" max="5902" width="42.42578125" style="2" customWidth="1"/>
    <col min="5903" max="6144" width="10.85546875" style="2"/>
    <col min="6145" max="6145" width="0" style="2" hidden="1" customWidth="1"/>
    <col min="6146" max="6146" width="23.85546875" style="2" bestFit="1" customWidth="1"/>
    <col min="6147" max="6147" width="60.7109375" style="2" customWidth="1"/>
    <col min="6148" max="6148" width="37.42578125" style="2" customWidth="1"/>
    <col min="6149" max="6149" width="8.85546875" style="2" bestFit="1" customWidth="1"/>
    <col min="6150" max="6150" width="11.7109375" style="2" bestFit="1" customWidth="1"/>
    <col min="6151" max="6151" width="12.5703125" style="2" bestFit="1" customWidth="1"/>
    <col min="6152" max="6152" width="12.85546875" style="2" customWidth="1"/>
    <col min="6153" max="6153" width="11.28515625" style="2" bestFit="1" customWidth="1"/>
    <col min="6154" max="6154" width="9.5703125" style="2" customWidth="1"/>
    <col min="6155" max="6155" width="8.140625" style="2" customWidth="1"/>
    <col min="6156" max="6156" width="24.140625" style="2" customWidth="1"/>
    <col min="6157" max="6157" width="14" style="2" customWidth="1"/>
    <col min="6158" max="6158" width="42.42578125" style="2" customWidth="1"/>
    <col min="6159" max="6400" width="10.85546875" style="2"/>
    <col min="6401" max="6401" width="0" style="2" hidden="1" customWidth="1"/>
    <col min="6402" max="6402" width="23.85546875" style="2" bestFit="1" customWidth="1"/>
    <col min="6403" max="6403" width="60.7109375" style="2" customWidth="1"/>
    <col min="6404" max="6404" width="37.42578125" style="2" customWidth="1"/>
    <col min="6405" max="6405" width="8.85546875" style="2" bestFit="1" customWidth="1"/>
    <col min="6406" max="6406" width="11.7109375" style="2" bestFit="1" customWidth="1"/>
    <col min="6407" max="6407" width="12.5703125" style="2" bestFit="1" customWidth="1"/>
    <col min="6408" max="6408" width="12.85546875" style="2" customWidth="1"/>
    <col min="6409" max="6409" width="11.28515625" style="2" bestFit="1" customWidth="1"/>
    <col min="6410" max="6410" width="9.5703125" style="2" customWidth="1"/>
    <col min="6411" max="6411" width="8.140625" style="2" customWidth="1"/>
    <col min="6412" max="6412" width="24.140625" style="2" customWidth="1"/>
    <col min="6413" max="6413" width="14" style="2" customWidth="1"/>
    <col min="6414" max="6414" width="42.42578125" style="2" customWidth="1"/>
    <col min="6415" max="6656" width="10.85546875" style="2"/>
    <col min="6657" max="6657" width="0" style="2" hidden="1" customWidth="1"/>
    <col min="6658" max="6658" width="23.85546875" style="2" bestFit="1" customWidth="1"/>
    <col min="6659" max="6659" width="60.7109375" style="2" customWidth="1"/>
    <col min="6660" max="6660" width="37.42578125" style="2" customWidth="1"/>
    <col min="6661" max="6661" width="8.85546875" style="2" bestFit="1" customWidth="1"/>
    <col min="6662" max="6662" width="11.7109375" style="2" bestFit="1" customWidth="1"/>
    <col min="6663" max="6663" width="12.5703125" style="2" bestFit="1" customWidth="1"/>
    <col min="6664" max="6664" width="12.85546875" style="2" customWidth="1"/>
    <col min="6665" max="6665" width="11.28515625" style="2" bestFit="1" customWidth="1"/>
    <col min="6666" max="6666" width="9.5703125" style="2" customWidth="1"/>
    <col min="6667" max="6667" width="8.140625" style="2" customWidth="1"/>
    <col min="6668" max="6668" width="24.140625" style="2" customWidth="1"/>
    <col min="6669" max="6669" width="14" style="2" customWidth="1"/>
    <col min="6670" max="6670" width="42.42578125" style="2" customWidth="1"/>
    <col min="6671" max="6912" width="10.85546875" style="2"/>
    <col min="6913" max="6913" width="0" style="2" hidden="1" customWidth="1"/>
    <col min="6914" max="6914" width="23.85546875" style="2" bestFit="1" customWidth="1"/>
    <col min="6915" max="6915" width="60.7109375" style="2" customWidth="1"/>
    <col min="6916" max="6916" width="37.42578125" style="2" customWidth="1"/>
    <col min="6917" max="6917" width="8.85546875" style="2" bestFit="1" customWidth="1"/>
    <col min="6918" max="6918" width="11.7109375" style="2" bestFit="1" customWidth="1"/>
    <col min="6919" max="6919" width="12.5703125" style="2" bestFit="1" customWidth="1"/>
    <col min="6920" max="6920" width="12.85546875" style="2" customWidth="1"/>
    <col min="6921" max="6921" width="11.28515625" style="2" bestFit="1" customWidth="1"/>
    <col min="6922" max="6922" width="9.5703125" style="2" customWidth="1"/>
    <col min="6923" max="6923" width="8.140625" style="2" customWidth="1"/>
    <col min="6924" max="6924" width="24.140625" style="2" customWidth="1"/>
    <col min="6925" max="6925" width="14" style="2" customWidth="1"/>
    <col min="6926" max="6926" width="42.42578125" style="2" customWidth="1"/>
    <col min="6927" max="7168" width="10.85546875" style="2"/>
    <col min="7169" max="7169" width="0" style="2" hidden="1" customWidth="1"/>
    <col min="7170" max="7170" width="23.85546875" style="2" bestFit="1" customWidth="1"/>
    <col min="7171" max="7171" width="60.7109375" style="2" customWidth="1"/>
    <col min="7172" max="7172" width="37.42578125" style="2" customWidth="1"/>
    <col min="7173" max="7173" width="8.85546875" style="2" bestFit="1" customWidth="1"/>
    <col min="7174" max="7174" width="11.7109375" style="2" bestFit="1" customWidth="1"/>
    <col min="7175" max="7175" width="12.5703125" style="2" bestFit="1" customWidth="1"/>
    <col min="7176" max="7176" width="12.85546875" style="2" customWidth="1"/>
    <col min="7177" max="7177" width="11.28515625" style="2" bestFit="1" customWidth="1"/>
    <col min="7178" max="7178" width="9.5703125" style="2" customWidth="1"/>
    <col min="7179" max="7179" width="8.140625" style="2" customWidth="1"/>
    <col min="7180" max="7180" width="24.140625" style="2" customWidth="1"/>
    <col min="7181" max="7181" width="14" style="2" customWidth="1"/>
    <col min="7182" max="7182" width="42.42578125" style="2" customWidth="1"/>
    <col min="7183" max="7424" width="10.85546875" style="2"/>
    <col min="7425" max="7425" width="0" style="2" hidden="1" customWidth="1"/>
    <col min="7426" max="7426" width="23.85546875" style="2" bestFit="1" customWidth="1"/>
    <col min="7427" max="7427" width="60.7109375" style="2" customWidth="1"/>
    <col min="7428" max="7428" width="37.42578125" style="2" customWidth="1"/>
    <col min="7429" max="7429" width="8.85546875" style="2" bestFit="1" customWidth="1"/>
    <col min="7430" max="7430" width="11.7109375" style="2" bestFit="1" customWidth="1"/>
    <col min="7431" max="7431" width="12.5703125" style="2" bestFit="1" customWidth="1"/>
    <col min="7432" max="7432" width="12.85546875" style="2" customWidth="1"/>
    <col min="7433" max="7433" width="11.28515625" style="2" bestFit="1" customWidth="1"/>
    <col min="7434" max="7434" width="9.5703125" style="2" customWidth="1"/>
    <col min="7435" max="7435" width="8.140625" style="2" customWidth="1"/>
    <col min="7436" max="7436" width="24.140625" style="2" customWidth="1"/>
    <col min="7437" max="7437" width="14" style="2" customWidth="1"/>
    <col min="7438" max="7438" width="42.42578125" style="2" customWidth="1"/>
    <col min="7439" max="7680" width="10.85546875" style="2"/>
    <col min="7681" max="7681" width="0" style="2" hidden="1" customWidth="1"/>
    <col min="7682" max="7682" width="23.85546875" style="2" bestFit="1" customWidth="1"/>
    <col min="7683" max="7683" width="60.7109375" style="2" customWidth="1"/>
    <col min="7684" max="7684" width="37.42578125" style="2" customWidth="1"/>
    <col min="7685" max="7685" width="8.85546875" style="2" bestFit="1" customWidth="1"/>
    <col min="7686" max="7686" width="11.7109375" style="2" bestFit="1" customWidth="1"/>
    <col min="7687" max="7687" width="12.5703125" style="2" bestFit="1" customWidth="1"/>
    <col min="7688" max="7688" width="12.85546875" style="2" customWidth="1"/>
    <col min="7689" max="7689" width="11.28515625" style="2" bestFit="1" customWidth="1"/>
    <col min="7690" max="7690" width="9.5703125" style="2" customWidth="1"/>
    <col min="7691" max="7691" width="8.140625" style="2" customWidth="1"/>
    <col min="7692" max="7692" width="24.140625" style="2" customWidth="1"/>
    <col min="7693" max="7693" width="14" style="2" customWidth="1"/>
    <col min="7694" max="7694" width="42.42578125" style="2" customWidth="1"/>
    <col min="7695" max="7936" width="10.85546875" style="2"/>
    <col min="7937" max="7937" width="0" style="2" hidden="1" customWidth="1"/>
    <col min="7938" max="7938" width="23.85546875" style="2" bestFit="1" customWidth="1"/>
    <col min="7939" max="7939" width="60.7109375" style="2" customWidth="1"/>
    <col min="7940" max="7940" width="37.42578125" style="2" customWidth="1"/>
    <col min="7941" max="7941" width="8.85546875" style="2" bestFit="1" customWidth="1"/>
    <col min="7942" max="7942" width="11.7109375" style="2" bestFit="1" customWidth="1"/>
    <col min="7943" max="7943" width="12.5703125" style="2" bestFit="1" customWidth="1"/>
    <col min="7944" max="7944" width="12.85546875" style="2" customWidth="1"/>
    <col min="7945" max="7945" width="11.28515625" style="2" bestFit="1" customWidth="1"/>
    <col min="7946" max="7946" width="9.5703125" style="2" customWidth="1"/>
    <col min="7947" max="7947" width="8.140625" style="2" customWidth="1"/>
    <col min="7948" max="7948" width="24.140625" style="2" customWidth="1"/>
    <col min="7949" max="7949" width="14" style="2" customWidth="1"/>
    <col min="7950" max="7950" width="42.42578125" style="2" customWidth="1"/>
    <col min="7951" max="8192" width="10.85546875" style="2"/>
    <col min="8193" max="8193" width="0" style="2" hidden="1" customWidth="1"/>
    <col min="8194" max="8194" width="23.85546875" style="2" bestFit="1" customWidth="1"/>
    <col min="8195" max="8195" width="60.7109375" style="2" customWidth="1"/>
    <col min="8196" max="8196" width="37.42578125" style="2" customWidth="1"/>
    <col min="8197" max="8197" width="8.85546875" style="2" bestFit="1" customWidth="1"/>
    <col min="8198" max="8198" width="11.7109375" style="2" bestFit="1" customWidth="1"/>
    <col min="8199" max="8199" width="12.5703125" style="2" bestFit="1" customWidth="1"/>
    <col min="8200" max="8200" width="12.85546875" style="2" customWidth="1"/>
    <col min="8201" max="8201" width="11.28515625" style="2" bestFit="1" customWidth="1"/>
    <col min="8202" max="8202" width="9.5703125" style="2" customWidth="1"/>
    <col min="8203" max="8203" width="8.140625" style="2" customWidth="1"/>
    <col min="8204" max="8204" width="24.140625" style="2" customWidth="1"/>
    <col min="8205" max="8205" width="14" style="2" customWidth="1"/>
    <col min="8206" max="8206" width="42.42578125" style="2" customWidth="1"/>
    <col min="8207" max="8448" width="10.85546875" style="2"/>
    <col min="8449" max="8449" width="0" style="2" hidden="1" customWidth="1"/>
    <col min="8450" max="8450" width="23.85546875" style="2" bestFit="1" customWidth="1"/>
    <col min="8451" max="8451" width="60.7109375" style="2" customWidth="1"/>
    <col min="8452" max="8452" width="37.42578125" style="2" customWidth="1"/>
    <col min="8453" max="8453" width="8.85546875" style="2" bestFit="1" customWidth="1"/>
    <col min="8454" max="8454" width="11.7109375" style="2" bestFit="1" customWidth="1"/>
    <col min="8455" max="8455" width="12.5703125" style="2" bestFit="1" customWidth="1"/>
    <col min="8456" max="8456" width="12.85546875" style="2" customWidth="1"/>
    <col min="8457" max="8457" width="11.28515625" style="2" bestFit="1" customWidth="1"/>
    <col min="8458" max="8458" width="9.5703125" style="2" customWidth="1"/>
    <col min="8459" max="8459" width="8.140625" style="2" customWidth="1"/>
    <col min="8460" max="8460" width="24.140625" style="2" customWidth="1"/>
    <col min="8461" max="8461" width="14" style="2" customWidth="1"/>
    <col min="8462" max="8462" width="42.42578125" style="2" customWidth="1"/>
    <col min="8463" max="8704" width="10.85546875" style="2"/>
    <col min="8705" max="8705" width="0" style="2" hidden="1" customWidth="1"/>
    <col min="8706" max="8706" width="23.85546875" style="2" bestFit="1" customWidth="1"/>
    <col min="8707" max="8707" width="60.7109375" style="2" customWidth="1"/>
    <col min="8708" max="8708" width="37.42578125" style="2" customWidth="1"/>
    <col min="8709" max="8709" width="8.85546875" style="2" bestFit="1" customWidth="1"/>
    <col min="8710" max="8710" width="11.7109375" style="2" bestFit="1" customWidth="1"/>
    <col min="8711" max="8711" width="12.5703125" style="2" bestFit="1" customWidth="1"/>
    <col min="8712" max="8712" width="12.85546875" style="2" customWidth="1"/>
    <col min="8713" max="8713" width="11.28515625" style="2" bestFit="1" customWidth="1"/>
    <col min="8714" max="8714" width="9.5703125" style="2" customWidth="1"/>
    <col min="8715" max="8715" width="8.140625" style="2" customWidth="1"/>
    <col min="8716" max="8716" width="24.140625" style="2" customWidth="1"/>
    <col min="8717" max="8717" width="14" style="2" customWidth="1"/>
    <col min="8718" max="8718" width="42.42578125" style="2" customWidth="1"/>
    <col min="8719" max="8960" width="10.85546875" style="2"/>
    <col min="8961" max="8961" width="0" style="2" hidden="1" customWidth="1"/>
    <col min="8962" max="8962" width="23.85546875" style="2" bestFit="1" customWidth="1"/>
    <col min="8963" max="8963" width="60.7109375" style="2" customWidth="1"/>
    <col min="8964" max="8964" width="37.42578125" style="2" customWidth="1"/>
    <col min="8965" max="8965" width="8.85546875" style="2" bestFit="1" customWidth="1"/>
    <col min="8966" max="8966" width="11.7109375" style="2" bestFit="1" customWidth="1"/>
    <col min="8967" max="8967" width="12.5703125" style="2" bestFit="1" customWidth="1"/>
    <col min="8968" max="8968" width="12.85546875" style="2" customWidth="1"/>
    <col min="8969" max="8969" width="11.28515625" style="2" bestFit="1" customWidth="1"/>
    <col min="8970" max="8970" width="9.5703125" style="2" customWidth="1"/>
    <col min="8971" max="8971" width="8.140625" style="2" customWidth="1"/>
    <col min="8972" max="8972" width="24.140625" style="2" customWidth="1"/>
    <col min="8973" max="8973" width="14" style="2" customWidth="1"/>
    <col min="8974" max="8974" width="42.42578125" style="2" customWidth="1"/>
    <col min="8975" max="9216" width="10.85546875" style="2"/>
    <col min="9217" max="9217" width="0" style="2" hidden="1" customWidth="1"/>
    <col min="9218" max="9218" width="23.85546875" style="2" bestFit="1" customWidth="1"/>
    <col min="9219" max="9219" width="60.7109375" style="2" customWidth="1"/>
    <col min="9220" max="9220" width="37.42578125" style="2" customWidth="1"/>
    <col min="9221" max="9221" width="8.85546875" style="2" bestFit="1" customWidth="1"/>
    <col min="9222" max="9222" width="11.7109375" style="2" bestFit="1" customWidth="1"/>
    <col min="9223" max="9223" width="12.5703125" style="2" bestFit="1" customWidth="1"/>
    <col min="9224" max="9224" width="12.85546875" style="2" customWidth="1"/>
    <col min="9225" max="9225" width="11.28515625" style="2" bestFit="1" customWidth="1"/>
    <col min="9226" max="9226" width="9.5703125" style="2" customWidth="1"/>
    <col min="9227" max="9227" width="8.140625" style="2" customWidth="1"/>
    <col min="9228" max="9228" width="24.140625" style="2" customWidth="1"/>
    <col min="9229" max="9229" width="14" style="2" customWidth="1"/>
    <col min="9230" max="9230" width="42.42578125" style="2" customWidth="1"/>
    <col min="9231" max="9472" width="10.85546875" style="2"/>
    <col min="9473" max="9473" width="0" style="2" hidden="1" customWidth="1"/>
    <col min="9474" max="9474" width="23.85546875" style="2" bestFit="1" customWidth="1"/>
    <col min="9475" max="9475" width="60.7109375" style="2" customWidth="1"/>
    <col min="9476" max="9476" width="37.42578125" style="2" customWidth="1"/>
    <col min="9477" max="9477" width="8.85546875" style="2" bestFit="1" customWidth="1"/>
    <col min="9478" max="9478" width="11.7109375" style="2" bestFit="1" customWidth="1"/>
    <col min="9479" max="9479" width="12.5703125" style="2" bestFit="1" customWidth="1"/>
    <col min="9480" max="9480" width="12.85546875" style="2" customWidth="1"/>
    <col min="9481" max="9481" width="11.28515625" style="2" bestFit="1" customWidth="1"/>
    <col min="9482" max="9482" width="9.5703125" style="2" customWidth="1"/>
    <col min="9483" max="9483" width="8.140625" style="2" customWidth="1"/>
    <col min="9484" max="9484" width="24.140625" style="2" customWidth="1"/>
    <col min="9485" max="9485" width="14" style="2" customWidth="1"/>
    <col min="9486" max="9486" width="42.42578125" style="2" customWidth="1"/>
    <col min="9487" max="9728" width="10.85546875" style="2"/>
    <col min="9729" max="9729" width="0" style="2" hidden="1" customWidth="1"/>
    <col min="9730" max="9730" width="23.85546875" style="2" bestFit="1" customWidth="1"/>
    <col min="9731" max="9731" width="60.7109375" style="2" customWidth="1"/>
    <col min="9732" max="9732" width="37.42578125" style="2" customWidth="1"/>
    <col min="9733" max="9733" width="8.85546875" style="2" bestFit="1" customWidth="1"/>
    <col min="9734" max="9734" width="11.7109375" style="2" bestFit="1" customWidth="1"/>
    <col min="9735" max="9735" width="12.5703125" style="2" bestFit="1" customWidth="1"/>
    <col min="9736" max="9736" width="12.85546875" style="2" customWidth="1"/>
    <col min="9737" max="9737" width="11.28515625" style="2" bestFit="1" customWidth="1"/>
    <col min="9738" max="9738" width="9.5703125" style="2" customWidth="1"/>
    <col min="9739" max="9739" width="8.140625" style="2" customWidth="1"/>
    <col min="9740" max="9740" width="24.140625" style="2" customWidth="1"/>
    <col min="9741" max="9741" width="14" style="2" customWidth="1"/>
    <col min="9742" max="9742" width="42.42578125" style="2" customWidth="1"/>
    <col min="9743" max="9984" width="10.85546875" style="2"/>
    <col min="9985" max="9985" width="0" style="2" hidden="1" customWidth="1"/>
    <col min="9986" max="9986" width="23.85546875" style="2" bestFit="1" customWidth="1"/>
    <col min="9987" max="9987" width="60.7109375" style="2" customWidth="1"/>
    <col min="9988" max="9988" width="37.42578125" style="2" customWidth="1"/>
    <col min="9989" max="9989" width="8.85546875" style="2" bestFit="1" customWidth="1"/>
    <col min="9990" max="9990" width="11.7109375" style="2" bestFit="1" customWidth="1"/>
    <col min="9991" max="9991" width="12.5703125" style="2" bestFit="1" customWidth="1"/>
    <col min="9992" max="9992" width="12.85546875" style="2" customWidth="1"/>
    <col min="9993" max="9993" width="11.28515625" style="2" bestFit="1" customWidth="1"/>
    <col min="9994" max="9994" width="9.5703125" style="2" customWidth="1"/>
    <col min="9995" max="9995" width="8.140625" style="2" customWidth="1"/>
    <col min="9996" max="9996" width="24.140625" style="2" customWidth="1"/>
    <col min="9997" max="9997" width="14" style="2" customWidth="1"/>
    <col min="9998" max="9998" width="42.42578125" style="2" customWidth="1"/>
    <col min="9999" max="10240" width="10.85546875" style="2"/>
    <col min="10241" max="10241" width="0" style="2" hidden="1" customWidth="1"/>
    <col min="10242" max="10242" width="23.85546875" style="2" bestFit="1" customWidth="1"/>
    <col min="10243" max="10243" width="60.7109375" style="2" customWidth="1"/>
    <col min="10244" max="10244" width="37.42578125" style="2" customWidth="1"/>
    <col min="10245" max="10245" width="8.85546875" style="2" bestFit="1" customWidth="1"/>
    <col min="10246" max="10246" width="11.7109375" style="2" bestFit="1" customWidth="1"/>
    <col min="10247" max="10247" width="12.5703125" style="2" bestFit="1" customWidth="1"/>
    <col min="10248" max="10248" width="12.85546875" style="2" customWidth="1"/>
    <col min="10249" max="10249" width="11.28515625" style="2" bestFit="1" customWidth="1"/>
    <col min="10250" max="10250" width="9.5703125" style="2" customWidth="1"/>
    <col min="10251" max="10251" width="8.140625" style="2" customWidth="1"/>
    <col min="10252" max="10252" width="24.140625" style="2" customWidth="1"/>
    <col min="10253" max="10253" width="14" style="2" customWidth="1"/>
    <col min="10254" max="10254" width="42.42578125" style="2" customWidth="1"/>
    <col min="10255" max="10496" width="10.85546875" style="2"/>
    <col min="10497" max="10497" width="0" style="2" hidden="1" customWidth="1"/>
    <col min="10498" max="10498" width="23.85546875" style="2" bestFit="1" customWidth="1"/>
    <col min="10499" max="10499" width="60.7109375" style="2" customWidth="1"/>
    <col min="10500" max="10500" width="37.42578125" style="2" customWidth="1"/>
    <col min="10501" max="10501" width="8.85546875" style="2" bestFit="1" customWidth="1"/>
    <col min="10502" max="10502" width="11.7109375" style="2" bestFit="1" customWidth="1"/>
    <col min="10503" max="10503" width="12.5703125" style="2" bestFit="1" customWidth="1"/>
    <col min="10504" max="10504" width="12.85546875" style="2" customWidth="1"/>
    <col min="10505" max="10505" width="11.28515625" style="2" bestFit="1" customWidth="1"/>
    <col min="10506" max="10506" width="9.5703125" style="2" customWidth="1"/>
    <col min="10507" max="10507" width="8.140625" style="2" customWidth="1"/>
    <col min="10508" max="10508" width="24.140625" style="2" customWidth="1"/>
    <col min="10509" max="10509" width="14" style="2" customWidth="1"/>
    <col min="10510" max="10510" width="42.42578125" style="2" customWidth="1"/>
    <col min="10511" max="10752" width="10.85546875" style="2"/>
    <col min="10753" max="10753" width="0" style="2" hidden="1" customWidth="1"/>
    <col min="10754" max="10754" width="23.85546875" style="2" bestFit="1" customWidth="1"/>
    <col min="10755" max="10755" width="60.7109375" style="2" customWidth="1"/>
    <col min="10756" max="10756" width="37.42578125" style="2" customWidth="1"/>
    <col min="10757" max="10757" width="8.85546875" style="2" bestFit="1" customWidth="1"/>
    <col min="10758" max="10758" width="11.7109375" style="2" bestFit="1" customWidth="1"/>
    <col min="10759" max="10759" width="12.5703125" style="2" bestFit="1" customWidth="1"/>
    <col min="10760" max="10760" width="12.85546875" style="2" customWidth="1"/>
    <col min="10761" max="10761" width="11.28515625" style="2" bestFit="1" customWidth="1"/>
    <col min="10762" max="10762" width="9.5703125" style="2" customWidth="1"/>
    <col min="10763" max="10763" width="8.140625" style="2" customWidth="1"/>
    <col min="10764" max="10764" width="24.140625" style="2" customWidth="1"/>
    <col min="10765" max="10765" width="14" style="2" customWidth="1"/>
    <col min="10766" max="10766" width="42.42578125" style="2" customWidth="1"/>
    <col min="10767" max="11008" width="10.85546875" style="2"/>
    <col min="11009" max="11009" width="0" style="2" hidden="1" customWidth="1"/>
    <col min="11010" max="11010" width="23.85546875" style="2" bestFit="1" customWidth="1"/>
    <col min="11011" max="11011" width="60.7109375" style="2" customWidth="1"/>
    <col min="11012" max="11012" width="37.42578125" style="2" customWidth="1"/>
    <col min="11013" max="11013" width="8.85546875" style="2" bestFit="1" customWidth="1"/>
    <col min="11014" max="11014" width="11.7109375" style="2" bestFit="1" customWidth="1"/>
    <col min="11015" max="11015" width="12.5703125" style="2" bestFit="1" customWidth="1"/>
    <col min="11016" max="11016" width="12.85546875" style="2" customWidth="1"/>
    <col min="11017" max="11017" width="11.28515625" style="2" bestFit="1" customWidth="1"/>
    <col min="11018" max="11018" width="9.5703125" style="2" customWidth="1"/>
    <col min="11019" max="11019" width="8.140625" style="2" customWidth="1"/>
    <col min="11020" max="11020" width="24.140625" style="2" customWidth="1"/>
    <col min="11021" max="11021" width="14" style="2" customWidth="1"/>
    <col min="11022" max="11022" width="42.42578125" style="2" customWidth="1"/>
    <col min="11023" max="11264" width="10.85546875" style="2"/>
    <col min="11265" max="11265" width="0" style="2" hidden="1" customWidth="1"/>
    <col min="11266" max="11266" width="23.85546875" style="2" bestFit="1" customWidth="1"/>
    <col min="11267" max="11267" width="60.7109375" style="2" customWidth="1"/>
    <col min="11268" max="11268" width="37.42578125" style="2" customWidth="1"/>
    <col min="11269" max="11269" width="8.85546875" style="2" bestFit="1" customWidth="1"/>
    <col min="11270" max="11270" width="11.7109375" style="2" bestFit="1" customWidth="1"/>
    <col min="11271" max="11271" width="12.5703125" style="2" bestFit="1" customWidth="1"/>
    <col min="11272" max="11272" width="12.85546875" style="2" customWidth="1"/>
    <col min="11273" max="11273" width="11.28515625" style="2" bestFit="1" customWidth="1"/>
    <col min="11274" max="11274" width="9.5703125" style="2" customWidth="1"/>
    <col min="11275" max="11275" width="8.140625" style="2" customWidth="1"/>
    <col min="11276" max="11276" width="24.140625" style="2" customWidth="1"/>
    <col min="11277" max="11277" width="14" style="2" customWidth="1"/>
    <col min="11278" max="11278" width="42.42578125" style="2" customWidth="1"/>
    <col min="11279" max="11520" width="10.85546875" style="2"/>
    <col min="11521" max="11521" width="0" style="2" hidden="1" customWidth="1"/>
    <col min="11522" max="11522" width="23.85546875" style="2" bestFit="1" customWidth="1"/>
    <col min="11523" max="11523" width="60.7109375" style="2" customWidth="1"/>
    <col min="11524" max="11524" width="37.42578125" style="2" customWidth="1"/>
    <col min="11525" max="11525" width="8.85546875" style="2" bestFit="1" customWidth="1"/>
    <col min="11526" max="11526" width="11.7109375" style="2" bestFit="1" customWidth="1"/>
    <col min="11527" max="11527" width="12.5703125" style="2" bestFit="1" customWidth="1"/>
    <col min="11528" max="11528" width="12.85546875" style="2" customWidth="1"/>
    <col min="11529" max="11529" width="11.28515625" style="2" bestFit="1" customWidth="1"/>
    <col min="11530" max="11530" width="9.5703125" style="2" customWidth="1"/>
    <col min="11531" max="11531" width="8.140625" style="2" customWidth="1"/>
    <col min="11532" max="11532" width="24.140625" style="2" customWidth="1"/>
    <col min="11533" max="11533" width="14" style="2" customWidth="1"/>
    <col min="11534" max="11534" width="42.42578125" style="2" customWidth="1"/>
    <col min="11535" max="11776" width="10.85546875" style="2"/>
    <col min="11777" max="11777" width="0" style="2" hidden="1" customWidth="1"/>
    <col min="11778" max="11778" width="23.85546875" style="2" bestFit="1" customWidth="1"/>
    <col min="11779" max="11779" width="60.7109375" style="2" customWidth="1"/>
    <col min="11780" max="11780" width="37.42578125" style="2" customWidth="1"/>
    <col min="11781" max="11781" width="8.85546875" style="2" bestFit="1" customWidth="1"/>
    <col min="11782" max="11782" width="11.7109375" style="2" bestFit="1" customWidth="1"/>
    <col min="11783" max="11783" width="12.5703125" style="2" bestFit="1" customWidth="1"/>
    <col min="11784" max="11784" width="12.85546875" style="2" customWidth="1"/>
    <col min="11785" max="11785" width="11.28515625" style="2" bestFit="1" customWidth="1"/>
    <col min="11786" max="11786" width="9.5703125" style="2" customWidth="1"/>
    <col min="11787" max="11787" width="8.140625" style="2" customWidth="1"/>
    <col min="11788" max="11788" width="24.140625" style="2" customWidth="1"/>
    <col min="11789" max="11789" width="14" style="2" customWidth="1"/>
    <col min="11790" max="11790" width="42.42578125" style="2" customWidth="1"/>
    <col min="11791" max="12032" width="10.85546875" style="2"/>
    <col min="12033" max="12033" width="0" style="2" hidden="1" customWidth="1"/>
    <col min="12034" max="12034" width="23.85546875" style="2" bestFit="1" customWidth="1"/>
    <col min="12035" max="12035" width="60.7109375" style="2" customWidth="1"/>
    <col min="12036" max="12036" width="37.42578125" style="2" customWidth="1"/>
    <col min="12037" max="12037" width="8.85546875" style="2" bestFit="1" customWidth="1"/>
    <col min="12038" max="12038" width="11.7109375" style="2" bestFit="1" customWidth="1"/>
    <col min="12039" max="12039" width="12.5703125" style="2" bestFit="1" customWidth="1"/>
    <col min="12040" max="12040" width="12.85546875" style="2" customWidth="1"/>
    <col min="12041" max="12041" width="11.28515625" style="2" bestFit="1" customWidth="1"/>
    <col min="12042" max="12042" width="9.5703125" style="2" customWidth="1"/>
    <col min="12043" max="12043" width="8.140625" style="2" customWidth="1"/>
    <col min="12044" max="12044" width="24.140625" style="2" customWidth="1"/>
    <col min="12045" max="12045" width="14" style="2" customWidth="1"/>
    <col min="12046" max="12046" width="42.42578125" style="2" customWidth="1"/>
    <col min="12047" max="12288" width="10.85546875" style="2"/>
    <col min="12289" max="12289" width="0" style="2" hidden="1" customWidth="1"/>
    <col min="12290" max="12290" width="23.85546875" style="2" bestFit="1" customWidth="1"/>
    <col min="12291" max="12291" width="60.7109375" style="2" customWidth="1"/>
    <col min="12292" max="12292" width="37.42578125" style="2" customWidth="1"/>
    <col min="12293" max="12293" width="8.85546875" style="2" bestFit="1" customWidth="1"/>
    <col min="12294" max="12294" width="11.7109375" style="2" bestFit="1" customWidth="1"/>
    <col min="12295" max="12295" width="12.5703125" style="2" bestFit="1" customWidth="1"/>
    <col min="12296" max="12296" width="12.85546875" style="2" customWidth="1"/>
    <col min="12297" max="12297" width="11.28515625" style="2" bestFit="1" customWidth="1"/>
    <col min="12298" max="12298" width="9.5703125" style="2" customWidth="1"/>
    <col min="12299" max="12299" width="8.140625" style="2" customWidth="1"/>
    <col min="12300" max="12300" width="24.140625" style="2" customWidth="1"/>
    <col min="12301" max="12301" width="14" style="2" customWidth="1"/>
    <col min="12302" max="12302" width="42.42578125" style="2" customWidth="1"/>
    <col min="12303" max="12544" width="10.85546875" style="2"/>
    <col min="12545" max="12545" width="0" style="2" hidden="1" customWidth="1"/>
    <col min="12546" max="12546" width="23.85546875" style="2" bestFit="1" customWidth="1"/>
    <col min="12547" max="12547" width="60.7109375" style="2" customWidth="1"/>
    <col min="12548" max="12548" width="37.42578125" style="2" customWidth="1"/>
    <col min="12549" max="12549" width="8.85546875" style="2" bestFit="1" customWidth="1"/>
    <col min="12550" max="12550" width="11.7109375" style="2" bestFit="1" customWidth="1"/>
    <col min="12551" max="12551" width="12.5703125" style="2" bestFit="1" customWidth="1"/>
    <col min="12552" max="12552" width="12.85546875" style="2" customWidth="1"/>
    <col min="12553" max="12553" width="11.28515625" style="2" bestFit="1" customWidth="1"/>
    <col min="12554" max="12554" width="9.5703125" style="2" customWidth="1"/>
    <col min="12555" max="12555" width="8.140625" style="2" customWidth="1"/>
    <col min="12556" max="12556" width="24.140625" style="2" customWidth="1"/>
    <col min="12557" max="12557" width="14" style="2" customWidth="1"/>
    <col min="12558" max="12558" width="42.42578125" style="2" customWidth="1"/>
    <col min="12559" max="12800" width="10.85546875" style="2"/>
    <col min="12801" max="12801" width="0" style="2" hidden="1" customWidth="1"/>
    <col min="12802" max="12802" width="23.85546875" style="2" bestFit="1" customWidth="1"/>
    <col min="12803" max="12803" width="60.7109375" style="2" customWidth="1"/>
    <col min="12804" max="12804" width="37.42578125" style="2" customWidth="1"/>
    <col min="12805" max="12805" width="8.85546875" style="2" bestFit="1" customWidth="1"/>
    <col min="12806" max="12806" width="11.7109375" style="2" bestFit="1" customWidth="1"/>
    <col min="12807" max="12807" width="12.5703125" style="2" bestFit="1" customWidth="1"/>
    <col min="12808" max="12808" width="12.85546875" style="2" customWidth="1"/>
    <col min="12809" max="12809" width="11.28515625" style="2" bestFit="1" customWidth="1"/>
    <col min="12810" max="12810" width="9.5703125" style="2" customWidth="1"/>
    <col min="12811" max="12811" width="8.140625" style="2" customWidth="1"/>
    <col min="12812" max="12812" width="24.140625" style="2" customWidth="1"/>
    <col min="12813" max="12813" width="14" style="2" customWidth="1"/>
    <col min="12814" max="12814" width="42.42578125" style="2" customWidth="1"/>
    <col min="12815" max="13056" width="10.85546875" style="2"/>
    <col min="13057" max="13057" width="0" style="2" hidden="1" customWidth="1"/>
    <col min="13058" max="13058" width="23.85546875" style="2" bestFit="1" customWidth="1"/>
    <col min="13059" max="13059" width="60.7109375" style="2" customWidth="1"/>
    <col min="13060" max="13060" width="37.42578125" style="2" customWidth="1"/>
    <col min="13061" max="13061" width="8.85546875" style="2" bestFit="1" customWidth="1"/>
    <col min="13062" max="13062" width="11.7109375" style="2" bestFit="1" customWidth="1"/>
    <col min="13063" max="13063" width="12.5703125" style="2" bestFit="1" customWidth="1"/>
    <col min="13064" max="13064" width="12.85546875" style="2" customWidth="1"/>
    <col min="13065" max="13065" width="11.28515625" style="2" bestFit="1" customWidth="1"/>
    <col min="13066" max="13066" width="9.5703125" style="2" customWidth="1"/>
    <col min="13067" max="13067" width="8.140625" style="2" customWidth="1"/>
    <col min="13068" max="13068" width="24.140625" style="2" customWidth="1"/>
    <col min="13069" max="13069" width="14" style="2" customWidth="1"/>
    <col min="13070" max="13070" width="42.42578125" style="2" customWidth="1"/>
    <col min="13071" max="13312" width="10.85546875" style="2"/>
    <col min="13313" max="13313" width="0" style="2" hidden="1" customWidth="1"/>
    <col min="13314" max="13314" width="23.85546875" style="2" bestFit="1" customWidth="1"/>
    <col min="13315" max="13315" width="60.7109375" style="2" customWidth="1"/>
    <col min="13316" max="13316" width="37.42578125" style="2" customWidth="1"/>
    <col min="13317" max="13317" width="8.85546875" style="2" bestFit="1" customWidth="1"/>
    <col min="13318" max="13318" width="11.7109375" style="2" bestFit="1" customWidth="1"/>
    <col min="13319" max="13319" width="12.5703125" style="2" bestFit="1" customWidth="1"/>
    <col min="13320" max="13320" width="12.85546875" style="2" customWidth="1"/>
    <col min="13321" max="13321" width="11.28515625" style="2" bestFit="1" customWidth="1"/>
    <col min="13322" max="13322" width="9.5703125" style="2" customWidth="1"/>
    <col min="13323" max="13323" width="8.140625" style="2" customWidth="1"/>
    <col min="13324" max="13324" width="24.140625" style="2" customWidth="1"/>
    <col min="13325" max="13325" width="14" style="2" customWidth="1"/>
    <col min="13326" max="13326" width="42.42578125" style="2" customWidth="1"/>
    <col min="13327" max="13568" width="10.85546875" style="2"/>
    <col min="13569" max="13569" width="0" style="2" hidden="1" customWidth="1"/>
    <col min="13570" max="13570" width="23.85546875" style="2" bestFit="1" customWidth="1"/>
    <col min="13571" max="13571" width="60.7109375" style="2" customWidth="1"/>
    <col min="13572" max="13572" width="37.42578125" style="2" customWidth="1"/>
    <col min="13573" max="13573" width="8.85546875" style="2" bestFit="1" customWidth="1"/>
    <col min="13574" max="13574" width="11.7109375" style="2" bestFit="1" customWidth="1"/>
    <col min="13575" max="13575" width="12.5703125" style="2" bestFit="1" customWidth="1"/>
    <col min="13576" max="13576" width="12.85546875" style="2" customWidth="1"/>
    <col min="13577" max="13577" width="11.28515625" style="2" bestFit="1" customWidth="1"/>
    <col min="13578" max="13578" width="9.5703125" style="2" customWidth="1"/>
    <col min="13579" max="13579" width="8.140625" style="2" customWidth="1"/>
    <col min="13580" max="13580" width="24.140625" style="2" customWidth="1"/>
    <col min="13581" max="13581" width="14" style="2" customWidth="1"/>
    <col min="13582" max="13582" width="42.42578125" style="2" customWidth="1"/>
    <col min="13583" max="13824" width="10.85546875" style="2"/>
    <col min="13825" max="13825" width="0" style="2" hidden="1" customWidth="1"/>
    <col min="13826" max="13826" width="23.85546875" style="2" bestFit="1" customWidth="1"/>
    <col min="13827" max="13827" width="60.7109375" style="2" customWidth="1"/>
    <col min="13828" max="13828" width="37.42578125" style="2" customWidth="1"/>
    <col min="13829" max="13829" width="8.85546875" style="2" bestFit="1" customWidth="1"/>
    <col min="13830" max="13830" width="11.7109375" style="2" bestFit="1" customWidth="1"/>
    <col min="13831" max="13831" width="12.5703125" style="2" bestFit="1" customWidth="1"/>
    <col min="13832" max="13832" width="12.85546875" style="2" customWidth="1"/>
    <col min="13833" max="13833" width="11.28515625" style="2" bestFit="1" customWidth="1"/>
    <col min="13834" max="13834" width="9.5703125" style="2" customWidth="1"/>
    <col min="13835" max="13835" width="8.140625" style="2" customWidth="1"/>
    <col min="13836" max="13836" width="24.140625" style="2" customWidth="1"/>
    <col min="13837" max="13837" width="14" style="2" customWidth="1"/>
    <col min="13838" max="13838" width="42.42578125" style="2" customWidth="1"/>
    <col min="13839" max="14080" width="10.85546875" style="2"/>
    <col min="14081" max="14081" width="0" style="2" hidden="1" customWidth="1"/>
    <col min="14082" max="14082" width="23.85546875" style="2" bestFit="1" customWidth="1"/>
    <col min="14083" max="14083" width="60.7109375" style="2" customWidth="1"/>
    <col min="14084" max="14084" width="37.42578125" style="2" customWidth="1"/>
    <col min="14085" max="14085" width="8.85546875" style="2" bestFit="1" customWidth="1"/>
    <col min="14086" max="14086" width="11.7109375" style="2" bestFit="1" customWidth="1"/>
    <col min="14087" max="14087" width="12.5703125" style="2" bestFit="1" customWidth="1"/>
    <col min="14088" max="14088" width="12.85546875" style="2" customWidth="1"/>
    <col min="14089" max="14089" width="11.28515625" style="2" bestFit="1" customWidth="1"/>
    <col min="14090" max="14090" width="9.5703125" style="2" customWidth="1"/>
    <col min="14091" max="14091" width="8.140625" style="2" customWidth="1"/>
    <col min="14092" max="14092" width="24.140625" style="2" customWidth="1"/>
    <col min="14093" max="14093" width="14" style="2" customWidth="1"/>
    <col min="14094" max="14094" width="42.42578125" style="2" customWidth="1"/>
    <col min="14095" max="14336" width="10.85546875" style="2"/>
    <col min="14337" max="14337" width="0" style="2" hidden="1" customWidth="1"/>
    <col min="14338" max="14338" width="23.85546875" style="2" bestFit="1" customWidth="1"/>
    <col min="14339" max="14339" width="60.7109375" style="2" customWidth="1"/>
    <col min="14340" max="14340" width="37.42578125" style="2" customWidth="1"/>
    <col min="14341" max="14341" width="8.85546875" style="2" bestFit="1" customWidth="1"/>
    <col min="14342" max="14342" width="11.7109375" style="2" bestFit="1" customWidth="1"/>
    <col min="14343" max="14343" width="12.5703125" style="2" bestFit="1" customWidth="1"/>
    <col min="14344" max="14344" width="12.85546875" style="2" customWidth="1"/>
    <col min="14345" max="14345" width="11.28515625" style="2" bestFit="1" customWidth="1"/>
    <col min="14346" max="14346" width="9.5703125" style="2" customWidth="1"/>
    <col min="14347" max="14347" width="8.140625" style="2" customWidth="1"/>
    <col min="14348" max="14348" width="24.140625" style="2" customWidth="1"/>
    <col min="14349" max="14349" width="14" style="2" customWidth="1"/>
    <col min="14350" max="14350" width="42.42578125" style="2" customWidth="1"/>
    <col min="14351" max="14592" width="10.85546875" style="2"/>
    <col min="14593" max="14593" width="0" style="2" hidden="1" customWidth="1"/>
    <col min="14594" max="14594" width="23.85546875" style="2" bestFit="1" customWidth="1"/>
    <col min="14595" max="14595" width="60.7109375" style="2" customWidth="1"/>
    <col min="14596" max="14596" width="37.42578125" style="2" customWidth="1"/>
    <col min="14597" max="14597" width="8.85546875" style="2" bestFit="1" customWidth="1"/>
    <col min="14598" max="14598" width="11.7109375" style="2" bestFit="1" customWidth="1"/>
    <col min="14599" max="14599" width="12.5703125" style="2" bestFit="1" customWidth="1"/>
    <col min="14600" max="14600" width="12.85546875" style="2" customWidth="1"/>
    <col min="14601" max="14601" width="11.28515625" style="2" bestFit="1" customWidth="1"/>
    <col min="14602" max="14602" width="9.5703125" style="2" customWidth="1"/>
    <col min="14603" max="14603" width="8.140625" style="2" customWidth="1"/>
    <col min="14604" max="14604" width="24.140625" style="2" customWidth="1"/>
    <col min="14605" max="14605" width="14" style="2" customWidth="1"/>
    <col min="14606" max="14606" width="42.42578125" style="2" customWidth="1"/>
    <col min="14607" max="14848" width="10.85546875" style="2"/>
    <col min="14849" max="14849" width="0" style="2" hidden="1" customWidth="1"/>
    <col min="14850" max="14850" width="23.85546875" style="2" bestFit="1" customWidth="1"/>
    <col min="14851" max="14851" width="60.7109375" style="2" customWidth="1"/>
    <col min="14852" max="14852" width="37.42578125" style="2" customWidth="1"/>
    <col min="14853" max="14853" width="8.85546875" style="2" bestFit="1" customWidth="1"/>
    <col min="14854" max="14854" width="11.7109375" style="2" bestFit="1" customWidth="1"/>
    <col min="14855" max="14855" width="12.5703125" style="2" bestFit="1" customWidth="1"/>
    <col min="14856" max="14856" width="12.85546875" style="2" customWidth="1"/>
    <col min="14857" max="14857" width="11.28515625" style="2" bestFit="1" customWidth="1"/>
    <col min="14858" max="14858" width="9.5703125" style="2" customWidth="1"/>
    <col min="14859" max="14859" width="8.140625" style="2" customWidth="1"/>
    <col min="14860" max="14860" width="24.140625" style="2" customWidth="1"/>
    <col min="14861" max="14861" width="14" style="2" customWidth="1"/>
    <col min="14862" max="14862" width="42.42578125" style="2" customWidth="1"/>
    <col min="14863" max="15104" width="10.85546875" style="2"/>
    <col min="15105" max="15105" width="0" style="2" hidden="1" customWidth="1"/>
    <col min="15106" max="15106" width="23.85546875" style="2" bestFit="1" customWidth="1"/>
    <col min="15107" max="15107" width="60.7109375" style="2" customWidth="1"/>
    <col min="15108" max="15108" width="37.42578125" style="2" customWidth="1"/>
    <col min="15109" max="15109" width="8.85546875" style="2" bestFit="1" customWidth="1"/>
    <col min="15110" max="15110" width="11.7109375" style="2" bestFit="1" customWidth="1"/>
    <col min="15111" max="15111" width="12.5703125" style="2" bestFit="1" customWidth="1"/>
    <col min="15112" max="15112" width="12.85546875" style="2" customWidth="1"/>
    <col min="15113" max="15113" width="11.28515625" style="2" bestFit="1" customWidth="1"/>
    <col min="15114" max="15114" width="9.5703125" style="2" customWidth="1"/>
    <col min="15115" max="15115" width="8.140625" style="2" customWidth="1"/>
    <col min="15116" max="15116" width="24.140625" style="2" customWidth="1"/>
    <col min="15117" max="15117" width="14" style="2" customWidth="1"/>
    <col min="15118" max="15118" width="42.42578125" style="2" customWidth="1"/>
    <col min="15119" max="15360" width="10.85546875" style="2"/>
    <col min="15361" max="15361" width="0" style="2" hidden="1" customWidth="1"/>
    <col min="15362" max="15362" width="23.85546875" style="2" bestFit="1" customWidth="1"/>
    <col min="15363" max="15363" width="60.7109375" style="2" customWidth="1"/>
    <col min="15364" max="15364" width="37.42578125" style="2" customWidth="1"/>
    <col min="15365" max="15365" width="8.85546875" style="2" bestFit="1" customWidth="1"/>
    <col min="15366" max="15366" width="11.7109375" style="2" bestFit="1" customWidth="1"/>
    <col min="15367" max="15367" width="12.5703125" style="2" bestFit="1" customWidth="1"/>
    <col min="15368" max="15368" width="12.85546875" style="2" customWidth="1"/>
    <col min="15369" max="15369" width="11.28515625" style="2" bestFit="1" customWidth="1"/>
    <col min="15370" max="15370" width="9.5703125" style="2" customWidth="1"/>
    <col min="15371" max="15371" width="8.140625" style="2" customWidth="1"/>
    <col min="15372" max="15372" width="24.140625" style="2" customWidth="1"/>
    <col min="15373" max="15373" width="14" style="2" customWidth="1"/>
    <col min="15374" max="15374" width="42.42578125" style="2" customWidth="1"/>
    <col min="15375" max="15616" width="10.85546875" style="2"/>
    <col min="15617" max="15617" width="0" style="2" hidden="1" customWidth="1"/>
    <col min="15618" max="15618" width="23.85546875" style="2" bestFit="1" customWidth="1"/>
    <col min="15619" max="15619" width="60.7109375" style="2" customWidth="1"/>
    <col min="15620" max="15620" width="37.42578125" style="2" customWidth="1"/>
    <col min="15621" max="15621" width="8.85546875" style="2" bestFit="1" customWidth="1"/>
    <col min="15622" max="15622" width="11.7109375" style="2" bestFit="1" customWidth="1"/>
    <col min="15623" max="15623" width="12.5703125" style="2" bestFit="1" customWidth="1"/>
    <col min="15624" max="15624" width="12.85546875" style="2" customWidth="1"/>
    <col min="15625" max="15625" width="11.28515625" style="2" bestFit="1" customWidth="1"/>
    <col min="15626" max="15626" width="9.5703125" style="2" customWidth="1"/>
    <col min="15627" max="15627" width="8.140625" style="2" customWidth="1"/>
    <col min="15628" max="15628" width="24.140625" style="2" customWidth="1"/>
    <col min="15629" max="15629" width="14" style="2" customWidth="1"/>
    <col min="15630" max="15630" width="42.42578125" style="2" customWidth="1"/>
    <col min="15631" max="15872" width="10.85546875" style="2"/>
    <col min="15873" max="15873" width="0" style="2" hidden="1" customWidth="1"/>
    <col min="15874" max="15874" width="23.85546875" style="2" bestFit="1" customWidth="1"/>
    <col min="15875" max="15875" width="60.7109375" style="2" customWidth="1"/>
    <col min="15876" max="15876" width="37.42578125" style="2" customWidth="1"/>
    <col min="15877" max="15877" width="8.85546875" style="2" bestFit="1" customWidth="1"/>
    <col min="15878" max="15878" width="11.7109375" style="2" bestFit="1" customWidth="1"/>
    <col min="15879" max="15879" width="12.5703125" style="2" bestFit="1" customWidth="1"/>
    <col min="15880" max="15880" width="12.85546875" style="2" customWidth="1"/>
    <col min="15881" max="15881" width="11.28515625" style="2" bestFit="1" customWidth="1"/>
    <col min="15882" max="15882" width="9.5703125" style="2" customWidth="1"/>
    <col min="15883" max="15883" width="8.140625" style="2" customWidth="1"/>
    <col min="15884" max="15884" width="24.140625" style="2" customWidth="1"/>
    <col min="15885" max="15885" width="14" style="2" customWidth="1"/>
    <col min="15886" max="15886" width="42.42578125" style="2" customWidth="1"/>
    <col min="15887" max="16128" width="10.85546875" style="2"/>
    <col min="16129" max="16129" width="0" style="2" hidden="1" customWidth="1"/>
    <col min="16130" max="16130" width="23.85546875" style="2" bestFit="1" customWidth="1"/>
    <col min="16131" max="16131" width="60.7109375" style="2" customWidth="1"/>
    <col min="16132" max="16132" width="37.42578125" style="2" customWidth="1"/>
    <col min="16133" max="16133" width="8.85546875" style="2" bestFit="1" customWidth="1"/>
    <col min="16134" max="16134" width="11.7109375" style="2" bestFit="1" customWidth="1"/>
    <col min="16135" max="16135" width="12.5703125" style="2" bestFit="1" customWidth="1"/>
    <col min="16136" max="16136" width="12.85546875" style="2" customWidth="1"/>
    <col min="16137" max="16137" width="11.28515625" style="2" bestFit="1" customWidth="1"/>
    <col min="16138" max="16138" width="9.5703125" style="2" customWidth="1"/>
    <col min="16139" max="16139" width="8.140625" style="2" customWidth="1"/>
    <col min="16140" max="16140" width="24.140625" style="2" customWidth="1"/>
    <col min="16141" max="16141" width="14" style="2" customWidth="1"/>
    <col min="16142" max="16142" width="42.42578125" style="2" customWidth="1"/>
    <col min="16143" max="16384" width="10.85546875" style="2"/>
  </cols>
  <sheetData>
    <row r="1" spans="2:12" ht="15" customHeight="1" x14ac:dyDescent="0.2">
      <c r="B1" s="52" t="s">
        <v>8</v>
      </c>
      <c r="C1" s="52"/>
      <c r="D1" s="52"/>
      <c r="E1" s="52"/>
      <c r="F1" s="52"/>
      <c r="G1" s="52"/>
      <c r="H1" s="52"/>
      <c r="I1" s="52"/>
      <c r="J1" s="2"/>
      <c r="K1" s="2"/>
      <c r="L1" s="2"/>
    </row>
    <row r="2" spans="2:12" x14ac:dyDescent="0.2">
      <c r="B2" s="24"/>
      <c r="D2" s="2"/>
      <c r="E2" s="2"/>
      <c r="F2" s="2"/>
      <c r="G2" s="20"/>
      <c r="H2" s="2"/>
      <c r="I2" s="2"/>
      <c r="J2" s="2"/>
      <c r="K2" s="2"/>
      <c r="L2" s="2"/>
    </row>
    <row r="3" spans="2:12" ht="13.5" thickBot="1" x14ac:dyDescent="0.25">
      <c r="B3" s="53" t="s">
        <v>9</v>
      </c>
      <c r="C3" s="53"/>
      <c r="D3" s="2"/>
      <c r="E3" s="2"/>
      <c r="F3" s="2"/>
      <c r="G3" s="20"/>
      <c r="H3" s="2"/>
      <c r="I3" s="2"/>
      <c r="J3" s="2"/>
      <c r="K3" s="2"/>
      <c r="L3" s="2"/>
    </row>
    <row r="4" spans="2:12" ht="38.25" x14ac:dyDescent="0.2">
      <c r="B4" s="4" t="s">
        <v>10</v>
      </c>
      <c r="C4" s="5" t="s">
        <v>10</v>
      </c>
      <c r="D4" s="25" t="s">
        <v>11</v>
      </c>
      <c r="E4" s="26"/>
      <c r="F4" s="54" t="s">
        <v>12</v>
      </c>
      <c r="G4" s="55"/>
      <c r="H4" s="55"/>
      <c r="I4" s="56"/>
      <c r="J4" s="2"/>
      <c r="K4" s="2"/>
      <c r="L4" s="2"/>
    </row>
    <row r="5" spans="2:12" ht="76.5" x14ac:dyDescent="0.2">
      <c r="B5" s="6" t="s">
        <v>13</v>
      </c>
      <c r="C5" s="7" t="s">
        <v>13</v>
      </c>
      <c r="D5" s="27" t="s">
        <v>14</v>
      </c>
      <c r="E5" s="26"/>
      <c r="F5" s="57"/>
      <c r="G5" s="58"/>
      <c r="H5" s="58"/>
      <c r="I5" s="59"/>
      <c r="J5" s="2"/>
      <c r="K5" s="2"/>
      <c r="L5" s="2"/>
    </row>
    <row r="6" spans="2:12" x14ac:dyDescent="0.2">
      <c r="B6" s="6" t="s">
        <v>15</v>
      </c>
      <c r="C6" s="7" t="s">
        <v>15</v>
      </c>
      <c r="D6" s="28"/>
      <c r="E6" s="26"/>
      <c r="F6" s="57"/>
      <c r="G6" s="58"/>
      <c r="H6" s="58"/>
      <c r="I6" s="59"/>
      <c r="J6" s="2"/>
      <c r="K6" s="2"/>
      <c r="L6" s="2"/>
    </row>
    <row r="7" spans="2:12" ht="38.25" x14ac:dyDescent="0.2">
      <c r="B7" s="6" t="s">
        <v>16</v>
      </c>
      <c r="C7" s="7" t="s">
        <v>16</v>
      </c>
      <c r="D7" s="27" t="s">
        <v>17</v>
      </c>
      <c r="E7" s="26"/>
      <c r="F7" s="57"/>
      <c r="G7" s="58"/>
      <c r="H7" s="58"/>
      <c r="I7" s="59"/>
      <c r="J7" s="2"/>
      <c r="K7" s="2"/>
      <c r="L7" s="2"/>
    </row>
    <row r="8" spans="2:12" ht="80.25" customHeight="1" thickBot="1" x14ac:dyDescent="0.25">
      <c r="B8" s="6" t="s">
        <v>18</v>
      </c>
      <c r="C8" s="7" t="s">
        <v>18</v>
      </c>
      <c r="D8" s="27" t="s">
        <v>19</v>
      </c>
      <c r="E8" s="26"/>
      <c r="F8" s="60"/>
      <c r="G8" s="61"/>
      <c r="H8" s="61"/>
      <c r="I8" s="62"/>
      <c r="J8" s="2"/>
      <c r="K8" s="2"/>
      <c r="L8" s="2"/>
    </row>
    <row r="9" spans="2:12" ht="174.75" customHeight="1" thickBot="1" x14ac:dyDescent="0.25">
      <c r="B9" s="6" t="s">
        <v>20</v>
      </c>
      <c r="C9" s="7" t="s">
        <v>20</v>
      </c>
      <c r="D9" s="27" t="s">
        <v>21</v>
      </c>
      <c r="E9" s="26"/>
      <c r="F9" s="26"/>
      <c r="G9" s="20"/>
      <c r="H9" s="26"/>
      <c r="I9" s="26"/>
      <c r="J9" s="2"/>
      <c r="K9" s="2"/>
      <c r="L9" s="2"/>
    </row>
    <row r="10" spans="2:12" ht="51" x14ac:dyDescent="0.2">
      <c r="B10" s="6" t="s">
        <v>22</v>
      </c>
      <c r="C10" s="7" t="s">
        <v>22</v>
      </c>
      <c r="D10" s="29" t="s">
        <v>23</v>
      </c>
      <c r="E10" s="26"/>
      <c r="F10" s="54" t="s">
        <v>24</v>
      </c>
      <c r="G10" s="55"/>
      <c r="H10" s="55"/>
      <c r="I10" s="56"/>
      <c r="J10" s="2"/>
      <c r="K10" s="2"/>
      <c r="L10" s="2"/>
    </row>
    <row r="11" spans="2:12" x14ac:dyDescent="0.2">
      <c r="B11" s="6" t="s">
        <v>25</v>
      </c>
      <c r="C11" s="7" t="s">
        <v>25</v>
      </c>
      <c r="D11" s="30">
        <f>SUM(H18:H75)</f>
        <v>5266440203</v>
      </c>
      <c r="E11" s="26"/>
      <c r="F11" s="57"/>
      <c r="G11" s="58"/>
      <c r="H11" s="58"/>
      <c r="I11" s="59"/>
      <c r="J11" s="2"/>
      <c r="K11" s="2"/>
      <c r="L11" s="2"/>
    </row>
    <row r="12" spans="2:12" ht="25.5" x14ac:dyDescent="0.2">
      <c r="B12" s="6" t="s">
        <v>26</v>
      </c>
      <c r="C12" s="7" t="s">
        <v>26</v>
      </c>
      <c r="D12" s="30">
        <v>193047120</v>
      </c>
      <c r="E12" s="26"/>
      <c r="F12" s="57"/>
      <c r="G12" s="58"/>
      <c r="H12" s="58"/>
      <c r="I12" s="59"/>
      <c r="J12" s="2"/>
      <c r="K12" s="2"/>
      <c r="L12" s="2"/>
    </row>
    <row r="13" spans="2:12" ht="25.5" x14ac:dyDescent="0.2">
      <c r="B13" s="6" t="s">
        <v>27</v>
      </c>
      <c r="C13" s="7" t="s">
        <v>27</v>
      </c>
      <c r="D13" s="30">
        <v>19304712</v>
      </c>
      <c r="E13" s="26"/>
      <c r="F13" s="57"/>
      <c r="G13" s="58"/>
      <c r="H13" s="58"/>
      <c r="I13" s="59"/>
      <c r="J13" s="2"/>
      <c r="K13" s="2"/>
      <c r="L13" s="2"/>
    </row>
    <row r="14" spans="2:12" ht="38.25" customHeight="1" thickBot="1" x14ac:dyDescent="0.25">
      <c r="B14" s="8" t="s">
        <v>28</v>
      </c>
      <c r="C14" s="9" t="s">
        <v>28</v>
      </c>
      <c r="D14" s="31">
        <v>42583</v>
      </c>
      <c r="E14" s="26"/>
      <c r="F14" s="60"/>
      <c r="G14" s="61"/>
      <c r="H14" s="61"/>
      <c r="I14" s="62"/>
      <c r="J14" s="2"/>
      <c r="K14" s="2"/>
      <c r="L14" s="2"/>
    </row>
    <row r="15" spans="2:12" x14ac:dyDescent="0.2">
      <c r="D15" s="2"/>
      <c r="E15" s="2"/>
      <c r="F15" s="2"/>
      <c r="G15" s="20"/>
      <c r="H15" s="2"/>
      <c r="I15" s="2"/>
      <c r="J15" s="2"/>
      <c r="K15" s="2"/>
      <c r="L15" s="2"/>
    </row>
    <row r="16" spans="2:12" ht="13.5" thickBot="1" x14ac:dyDescent="0.25">
      <c r="B16" s="53" t="s">
        <v>29</v>
      </c>
      <c r="C16" s="53"/>
      <c r="D16" s="2"/>
      <c r="E16" s="2"/>
      <c r="F16" s="2"/>
      <c r="G16" s="20"/>
      <c r="H16" s="2"/>
      <c r="I16" s="2"/>
      <c r="J16" s="2"/>
      <c r="K16" s="2"/>
      <c r="L16" s="2"/>
    </row>
    <row r="17" spans="2:14" ht="76.5" x14ac:dyDescent="0.2">
      <c r="B17" s="32" t="s">
        <v>30</v>
      </c>
      <c r="C17" s="33" t="s">
        <v>31</v>
      </c>
      <c r="D17" s="33" t="s">
        <v>4</v>
      </c>
      <c r="E17" s="33" t="s">
        <v>1</v>
      </c>
      <c r="F17" s="33" t="s">
        <v>32</v>
      </c>
      <c r="G17" s="33" t="s">
        <v>33</v>
      </c>
      <c r="H17" s="33" t="s">
        <v>34</v>
      </c>
      <c r="I17" s="33" t="s">
        <v>35</v>
      </c>
      <c r="J17" s="33" t="s">
        <v>36</v>
      </c>
      <c r="K17" s="33" t="s">
        <v>37</v>
      </c>
      <c r="L17" s="34" t="s">
        <v>38</v>
      </c>
    </row>
    <row r="18" spans="2:14" ht="44.25" customHeight="1" x14ac:dyDescent="0.2">
      <c r="B18" s="11" t="s">
        <v>64</v>
      </c>
      <c r="C18" s="35" t="s">
        <v>65</v>
      </c>
      <c r="D18" s="36">
        <v>42381</v>
      </c>
      <c r="E18" s="11" t="s">
        <v>52</v>
      </c>
      <c r="F18" s="37" t="s">
        <v>56</v>
      </c>
      <c r="G18" s="11" t="s">
        <v>41</v>
      </c>
      <c r="H18" s="38">
        <v>56000000</v>
      </c>
      <c r="I18" s="39">
        <f t="shared" ref="I18:I29" si="0">+H18</f>
        <v>56000000</v>
      </c>
      <c r="J18" s="40" t="s">
        <v>42</v>
      </c>
      <c r="K18" s="40" t="s">
        <v>3</v>
      </c>
      <c r="L18" s="41" t="s">
        <v>142</v>
      </c>
      <c r="N18" s="10"/>
    </row>
    <row r="19" spans="2:14" ht="43.5" customHeight="1" x14ac:dyDescent="0.2">
      <c r="B19" s="11" t="s">
        <v>69</v>
      </c>
      <c r="C19" s="35" t="s">
        <v>70</v>
      </c>
      <c r="D19" s="36">
        <v>42381</v>
      </c>
      <c r="E19" s="11" t="s">
        <v>124</v>
      </c>
      <c r="F19" s="37" t="s">
        <v>56</v>
      </c>
      <c r="G19" s="11" t="s">
        <v>41</v>
      </c>
      <c r="H19" s="39">
        <v>25000000</v>
      </c>
      <c r="I19" s="39">
        <f t="shared" si="0"/>
        <v>25000000</v>
      </c>
      <c r="J19" s="11" t="s">
        <v>42</v>
      </c>
      <c r="K19" s="40" t="s">
        <v>3</v>
      </c>
      <c r="L19" s="41" t="s">
        <v>142</v>
      </c>
      <c r="M19" s="10"/>
      <c r="N19" s="10"/>
    </row>
    <row r="20" spans="2:14" ht="63.75" x14ac:dyDescent="0.2">
      <c r="B20" s="11">
        <v>78111800</v>
      </c>
      <c r="C20" s="35" t="s">
        <v>78</v>
      </c>
      <c r="D20" s="36">
        <v>42381</v>
      </c>
      <c r="E20" s="11" t="s">
        <v>75</v>
      </c>
      <c r="F20" s="37" t="s">
        <v>56</v>
      </c>
      <c r="G20" s="11" t="s">
        <v>41</v>
      </c>
      <c r="H20" s="39">
        <v>50000000</v>
      </c>
      <c r="I20" s="39">
        <f t="shared" si="0"/>
        <v>50000000</v>
      </c>
      <c r="J20" s="11" t="s">
        <v>42</v>
      </c>
      <c r="K20" s="40" t="s">
        <v>3</v>
      </c>
      <c r="L20" s="41" t="s">
        <v>142</v>
      </c>
      <c r="N20" s="10"/>
    </row>
    <row r="21" spans="2:14" s="12" customFormat="1" ht="63.75" x14ac:dyDescent="0.2">
      <c r="B21" s="11">
        <v>80111607</v>
      </c>
      <c r="C21" s="35" t="s">
        <v>39</v>
      </c>
      <c r="D21" s="36">
        <v>42381</v>
      </c>
      <c r="E21" s="11" t="s">
        <v>132</v>
      </c>
      <c r="F21" s="42" t="s">
        <v>40</v>
      </c>
      <c r="G21" s="11" t="s">
        <v>41</v>
      </c>
      <c r="H21" s="38">
        <v>48187325</v>
      </c>
      <c r="I21" s="39">
        <f t="shared" si="0"/>
        <v>48187325</v>
      </c>
      <c r="J21" s="11" t="s">
        <v>42</v>
      </c>
      <c r="K21" s="40" t="s">
        <v>3</v>
      </c>
      <c r="L21" s="43" t="s">
        <v>143</v>
      </c>
      <c r="N21" s="13"/>
    </row>
    <row r="22" spans="2:14" s="12" customFormat="1" ht="114.75" x14ac:dyDescent="0.2">
      <c r="B22" s="11">
        <v>80111600</v>
      </c>
      <c r="C22" s="35" t="s">
        <v>162</v>
      </c>
      <c r="D22" s="36">
        <v>42382</v>
      </c>
      <c r="E22" s="11" t="s">
        <v>75</v>
      </c>
      <c r="F22" s="42" t="s">
        <v>40</v>
      </c>
      <c r="G22" s="11" t="s">
        <v>41</v>
      </c>
      <c r="H22" s="38">
        <v>42317492</v>
      </c>
      <c r="I22" s="39">
        <f t="shared" ref="I22" si="1">+H22</f>
        <v>42317492</v>
      </c>
      <c r="J22" s="11" t="s">
        <v>42</v>
      </c>
      <c r="K22" s="40" t="s">
        <v>3</v>
      </c>
      <c r="L22" s="43" t="s">
        <v>143</v>
      </c>
      <c r="N22" s="13"/>
    </row>
    <row r="23" spans="2:14" ht="63.75" x14ac:dyDescent="0.2">
      <c r="B23" s="11">
        <v>80111607</v>
      </c>
      <c r="C23" s="35" t="s">
        <v>39</v>
      </c>
      <c r="D23" s="36">
        <v>42381</v>
      </c>
      <c r="E23" s="11" t="s">
        <v>130</v>
      </c>
      <c r="F23" s="42" t="s">
        <v>40</v>
      </c>
      <c r="G23" s="11" t="s">
        <v>41</v>
      </c>
      <c r="H23" s="38">
        <v>30434100</v>
      </c>
      <c r="I23" s="39">
        <f t="shared" si="0"/>
        <v>30434100</v>
      </c>
      <c r="J23" s="11" t="s">
        <v>42</v>
      </c>
      <c r="K23" s="40" t="s">
        <v>3</v>
      </c>
      <c r="L23" s="43" t="s">
        <v>143</v>
      </c>
      <c r="N23" s="10"/>
    </row>
    <row r="24" spans="2:14" ht="76.5" x14ac:dyDescent="0.2">
      <c r="B24" s="11">
        <v>80111601</v>
      </c>
      <c r="C24" s="35" t="s">
        <v>43</v>
      </c>
      <c r="D24" s="36">
        <v>42381</v>
      </c>
      <c r="E24" s="11" t="s">
        <v>44</v>
      </c>
      <c r="F24" s="42" t="s">
        <v>40</v>
      </c>
      <c r="G24" s="11" t="s">
        <v>41</v>
      </c>
      <c r="H24" s="38">
        <v>30000000</v>
      </c>
      <c r="I24" s="39">
        <f t="shared" si="0"/>
        <v>30000000</v>
      </c>
      <c r="J24" s="11" t="s">
        <v>42</v>
      </c>
      <c r="K24" s="40" t="s">
        <v>3</v>
      </c>
      <c r="L24" s="43" t="s">
        <v>143</v>
      </c>
      <c r="N24" s="10"/>
    </row>
    <row r="25" spans="2:14" s="12" customFormat="1" ht="38.25" x14ac:dyDescent="0.2">
      <c r="B25" s="11" t="s">
        <v>53</v>
      </c>
      <c r="C25" s="35" t="s">
        <v>54</v>
      </c>
      <c r="D25" s="36">
        <v>42384</v>
      </c>
      <c r="E25" s="11" t="s">
        <v>55</v>
      </c>
      <c r="F25" s="42" t="s">
        <v>56</v>
      </c>
      <c r="G25" s="11" t="s">
        <v>41</v>
      </c>
      <c r="H25" s="38">
        <v>125718475</v>
      </c>
      <c r="I25" s="39">
        <v>107175000</v>
      </c>
      <c r="J25" s="11" t="s">
        <v>127</v>
      </c>
      <c r="K25" s="44">
        <v>0</v>
      </c>
      <c r="L25" s="37" t="s">
        <v>144</v>
      </c>
      <c r="M25" s="13"/>
      <c r="N25" s="14"/>
    </row>
    <row r="26" spans="2:14" s="12" customFormat="1" ht="38.25" x14ac:dyDescent="0.2">
      <c r="B26" s="11" t="s">
        <v>67</v>
      </c>
      <c r="C26" s="35" t="s">
        <v>68</v>
      </c>
      <c r="D26" s="36">
        <v>42384</v>
      </c>
      <c r="E26" s="11" t="s">
        <v>52</v>
      </c>
      <c r="F26" s="37" t="s">
        <v>56</v>
      </c>
      <c r="G26" s="11" t="s">
        <v>41</v>
      </c>
      <c r="H26" s="39">
        <v>25000000</v>
      </c>
      <c r="I26" s="39">
        <f t="shared" si="0"/>
        <v>25000000</v>
      </c>
      <c r="J26" s="11" t="s">
        <v>42</v>
      </c>
      <c r="K26" s="40" t="s">
        <v>3</v>
      </c>
      <c r="L26" s="41" t="s">
        <v>142</v>
      </c>
    </row>
    <row r="27" spans="2:14" s="12" customFormat="1" ht="38.25" x14ac:dyDescent="0.2">
      <c r="B27" s="11" t="s">
        <v>79</v>
      </c>
      <c r="C27" s="35" t="s">
        <v>80</v>
      </c>
      <c r="D27" s="36">
        <v>42384</v>
      </c>
      <c r="E27" s="11" t="s">
        <v>46</v>
      </c>
      <c r="F27" s="42" t="s">
        <v>60</v>
      </c>
      <c r="G27" s="11" t="s">
        <v>41</v>
      </c>
      <c r="H27" s="39">
        <v>19000000</v>
      </c>
      <c r="I27" s="39">
        <f t="shared" si="0"/>
        <v>19000000</v>
      </c>
      <c r="J27" s="11" t="s">
        <v>42</v>
      </c>
      <c r="K27" s="40" t="s">
        <v>3</v>
      </c>
      <c r="L27" s="41" t="s">
        <v>142</v>
      </c>
      <c r="N27" s="15"/>
    </row>
    <row r="28" spans="2:14" s="12" customFormat="1" ht="38.25" x14ac:dyDescent="0.2">
      <c r="B28" s="11" t="s">
        <v>85</v>
      </c>
      <c r="C28" s="35" t="s">
        <v>133</v>
      </c>
      <c r="D28" s="36">
        <v>42384</v>
      </c>
      <c r="E28" s="11" t="s">
        <v>46</v>
      </c>
      <c r="F28" s="42" t="s">
        <v>60</v>
      </c>
      <c r="G28" s="11" t="s">
        <v>41</v>
      </c>
      <c r="H28" s="38">
        <v>3800000</v>
      </c>
      <c r="I28" s="39">
        <f t="shared" si="0"/>
        <v>3800000</v>
      </c>
      <c r="J28" s="40" t="s">
        <v>42</v>
      </c>
      <c r="K28" s="40" t="s">
        <v>3</v>
      </c>
      <c r="L28" s="41" t="s">
        <v>142</v>
      </c>
    </row>
    <row r="29" spans="2:14" s="16" customFormat="1" ht="38.25" x14ac:dyDescent="0.2">
      <c r="B29" s="11" t="s">
        <v>90</v>
      </c>
      <c r="C29" s="35" t="s">
        <v>91</v>
      </c>
      <c r="D29" s="36">
        <v>42384</v>
      </c>
      <c r="E29" s="11" t="s">
        <v>92</v>
      </c>
      <c r="F29" s="42" t="s">
        <v>40</v>
      </c>
      <c r="G29" s="11" t="s">
        <v>41</v>
      </c>
      <c r="H29" s="38">
        <v>54000000</v>
      </c>
      <c r="I29" s="39">
        <f t="shared" si="0"/>
        <v>54000000</v>
      </c>
      <c r="J29" s="40" t="s">
        <v>42</v>
      </c>
      <c r="K29" s="40" t="s">
        <v>3</v>
      </c>
      <c r="L29" s="37" t="s">
        <v>145</v>
      </c>
    </row>
    <row r="30" spans="2:14" s="16" customFormat="1" ht="88.5" customHeight="1" x14ac:dyDescent="0.2">
      <c r="B30" s="11">
        <v>80101600</v>
      </c>
      <c r="C30" s="35" t="s">
        <v>117</v>
      </c>
      <c r="D30" s="36">
        <v>42384</v>
      </c>
      <c r="E30" s="11" t="s">
        <v>120</v>
      </c>
      <c r="F30" s="18" t="s">
        <v>0</v>
      </c>
      <c r="G30" s="11" t="s">
        <v>41</v>
      </c>
      <c r="H30" s="38">
        <v>900000000</v>
      </c>
      <c r="I30" s="39">
        <f>H30</f>
        <v>900000000</v>
      </c>
      <c r="J30" s="40" t="s">
        <v>42</v>
      </c>
      <c r="K30" s="40" t="s">
        <v>3</v>
      </c>
      <c r="L30" s="37" t="s">
        <v>146</v>
      </c>
    </row>
    <row r="31" spans="2:14" s="17" customFormat="1" ht="63.75" x14ac:dyDescent="0.2">
      <c r="B31" s="11">
        <v>85121700</v>
      </c>
      <c r="C31" s="35" t="s">
        <v>71</v>
      </c>
      <c r="D31" s="36">
        <v>42395</v>
      </c>
      <c r="E31" s="11" t="s">
        <v>44</v>
      </c>
      <c r="F31" s="37" t="s">
        <v>49</v>
      </c>
      <c r="G31" s="11" t="s">
        <v>41</v>
      </c>
      <c r="H31" s="39">
        <v>1000000</v>
      </c>
      <c r="I31" s="39">
        <f>+H31</f>
        <v>1000000</v>
      </c>
      <c r="J31" s="11" t="s">
        <v>42</v>
      </c>
      <c r="K31" s="40" t="s">
        <v>3</v>
      </c>
      <c r="L31" s="37" t="s">
        <v>147</v>
      </c>
    </row>
    <row r="32" spans="2:14" ht="38.25" x14ac:dyDescent="0.2">
      <c r="B32" s="11">
        <v>80101507</v>
      </c>
      <c r="C32" s="35" t="s">
        <v>57</v>
      </c>
      <c r="D32" s="36">
        <v>42401</v>
      </c>
      <c r="E32" s="11" t="s">
        <v>46</v>
      </c>
      <c r="F32" s="42" t="s">
        <v>40</v>
      </c>
      <c r="G32" s="11" t="s">
        <v>41</v>
      </c>
      <c r="H32" s="38">
        <v>9000000</v>
      </c>
      <c r="I32" s="39">
        <f>+H32</f>
        <v>9000000</v>
      </c>
      <c r="J32" s="40" t="s">
        <v>42</v>
      </c>
      <c r="K32" s="40" t="s">
        <v>3</v>
      </c>
      <c r="L32" s="37" t="s">
        <v>144</v>
      </c>
    </row>
    <row r="33" spans="2:12" ht="38.25" x14ac:dyDescent="0.2">
      <c r="B33" s="11">
        <v>80111504</v>
      </c>
      <c r="C33" s="35" t="s">
        <v>59</v>
      </c>
      <c r="D33" s="36">
        <v>42401</v>
      </c>
      <c r="E33" s="11" t="s">
        <v>46</v>
      </c>
      <c r="F33" s="42" t="s">
        <v>60</v>
      </c>
      <c r="G33" s="11" t="s">
        <v>41</v>
      </c>
      <c r="H33" s="38">
        <v>8000000</v>
      </c>
      <c r="I33" s="39">
        <f>+H33</f>
        <v>8000000</v>
      </c>
      <c r="J33" s="40" t="s">
        <v>42</v>
      </c>
      <c r="K33" s="40" t="s">
        <v>3</v>
      </c>
      <c r="L33" s="37" t="s">
        <v>144</v>
      </c>
    </row>
    <row r="34" spans="2:12" ht="62.25" customHeight="1" x14ac:dyDescent="0.2">
      <c r="B34" s="11">
        <v>55121800</v>
      </c>
      <c r="C34" s="35" t="s">
        <v>66</v>
      </c>
      <c r="D34" s="36">
        <v>42401</v>
      </c>
      <c r="E34" s="11" t="s">
        <v>44</v>
      </c>
      <c r="F34" s="37" t="s">
        <v>49</v>
      </c>
      <c r="G34" s="11" t="s">
        <v>41</v>
      </c>
      <c r="H34" s="39">
        <v>1000000</v>
      </c>
      <c r="I34" s="39">
        <f>+H34</f>
        <v>1000000</v>
      </c>
      <c r="J34" s="11" t="s">
        <v>42</v>
      </c>
      <c r="K34" s="40" t="s">
        <v>3</v>
      </c>
      <c r="L34" s="37" t="s">
        <v>147</v>
      </c>
    </row>
    <row r="35" spans="2:12" ht="38.25" x14ac:dyDescent="0.2">
      <c r="B35" s="11" t="s">
        <v>126</v>
      </c>
      <c r="C35" s="35" t="s">
        <v>125</v>
      </c>
      <c r="D35" s="36">
        <v>42401</v>
      </c>
      <c r="E35" s="11" t="s">
        <v>93</v>
      </c>
      <c r="F35" s="18" t="s">
        <v>56</v>
      </c>
      <c r="G35" s="11" t="s">
        <v>41</v>
      </c>
      <c r="H35" s="38">
        <v>257185168</v>
      </c>
      <c r="I35" s="39">
        <f>+H35</f>
        <v>257185168</v>
      </c>
      <c r="J35" s="40" t="s">
        <v>42</v>
      </c>
      <c r="K35" s="40" t="s">
        <v>3</v>
      </c>
      <c r="L35" s="37" t="s">
        <v>145</v>
      </c>
    </row>
    <row r="36" spans="2:12" ht="53.25" customHeight="1" x14ac:dyDescent="0.2">
      <c r="B36" s="11" t="s">
        <v>90</v>
      </c>
      <c r="C36" s="35" t="s">
        <v>6</v>
      </c>
      <c r="D36" s="36">
        <v>42401</v>
      </c>
      <c r="E36" s="11" t="s">
        <v>95</v>
      </c>
      <c r="F36" s="18" t="s">
        <v>56</v>
      </c>
      <c r="G36" s="11" t="s">
        <v>41</v>
      </c>
      <c r="H36" s="38">
        <v>63000000</v>
      </c>
      <c r="I36" s="39">
        <f t="shared" ref="I36:I43" si="2">H36</f>
        <v>63000000</v>
      </c>
      <c r="J36" s="40" t="s">
        <v>42</v>
      </c>
      <c r="K36" s="40" t="s">
        <v>3</v>
      </c>
      <c r="L36" s="37" t="s">
        <v>148</v>
      </c>
    </row>
    <row r="37" spans="2:12" ht="38.25" x14ac:dyDescent="0.2">
      <c r="B37" s="11" t="s">
        <v>90</v>
      </c>
      <c r="C37" s="35" t="s">
        <v>94</v>
      </c>
      <c r="D37" s="36">
        <v>42401</v>
      </c>
      <c r="E37" s="11" t="s">
        <v>95</v>
      </c>
      <c r="F37" s="42" t="s">
        <v>40</v>
      </c>
      <c r="G37" s="11" t="s">
        <v>41</v>
      </c>
      <c r="H37" s="38">
        <v>15000000</v>
      </c>
      <c r="I37" s="39">
        <f t="shared" si="2"/>
        <v>15000000</v>
      </c>
      <c r="J37" s="40" t="s">
        <v>42</v>
      </c>
      <c r="K37" s="40" t="s">
        <v>3</v>
      </c>
      <c r="L37" s="37" t="s">
        <v>149</v>
      </c>
    </row>
    <row r="38" spans="2:12" s="12" customFormat="1" ht="38.25" x14ac:dyDescent="0.2">
      <c r="B38" s="11" t="s">
        <v>90</v>
      </c>
      <c r="C38" s="35" t="s">
        <v>134</v>
      </c>
      <c r="D38" s="36">
        <v>42401</v>
      </c>
      <c r="E38" s="11" t="s">
        <v>109</v>
      </c>
      <c r="F38" s="42" t="s">
        <v>40</v>
      </c>
      <c r="G38" s="11" t="s">
        <v>41</v>
      </c>
      <c r="H38" s="38">
        <v>57000000</v>
      </c>
      <c r="I38" s="39">
        <f t="shared" si="2"/>
        <v>57000000</v>
      </c>
      <c r="J38" s="40" t="s">
        <v>42</v>
      </c>
      <c r="K38" s="40" t="s">
        <v>3</v>
      </c>
      <c r="L38" s="37" t="s">
        <v>150</v>
      </c>
    </row>
    <row r="39" spans="2:12" s="12" customFormat="1" ht="36" x14ac:dyDescent="0.2">
      <c r="B39" s="11" t="s">
        <v>90</v>
      </c>
      <c r="C39" s="45" t="s">
        <v>136</v>
      </c>
      <c r="D39" s="46" t="s">
        <v>51</v>
      </c>
      <c r="E39" s="47" t="s">
        <v>135</v>
      </c>
      <c r="F39" s="48" t="s">
        <v>40</v>
      </c>
      <c r="G39" s="47" t="s">
        <v>41</v>
      </c>
      <c r="H39" s="38">
        <v>88000000</v>
      </c>
      <c r="I39" s="38">
        <f>H39</f>
        <v>88000000</v>
      </c>
      <c r="J39" s="49" t="s">
        <v>42</v>
      </c>
      <c r="K39" s="49" t="s">
        <v>3</v>
      </c>
      <c r="L39" s="50" t="s">
        <v>151</v>
      </c>
    </row>
    <row r="40" spans="2:12" ht="38.25" x14ac:dyDescent="0.2">
      <c r="B40" s="11" t="s">
        <v>90</v>
      </c>
      <c r="C40" s="35" t="s">
        <v>110</v>
      </c>
      <c r="D40" s="36">
        <v>42401</v>
      </c>
      <c r="E40" s="11" t="s">
        <v>111</v>
      </c>
      <c r="F40" s="42" t="s">
        <v>40</v>
      </c>
      <c r="G40" s="11" t="s">
        <v>41</v>
      </c>
      <c r="H40" s="38">
        <v>21000000</v>
      </c>
      <c r="I40" s="39">
        <f t="shared" si="2"/>
        <v>21000000</v>
      </c>
      <c r="J40" s="40"/>
      <c r="K40" s="40"/>
      <c r="L40" s="37" t="s">
        <v>150</v>
      </c>
    </row>
    <row r="41" spans="2:12" s="17" customFormat="1" ht="38.25" x14ac:dyDescent="0.2">
      <c r="B41" s="11" t="s">
        <v>90</v>
      </c>
      <c r="C41" s="35" t="s">
        <v>113</v>
      </c>
      <c r="D41" s="36">
        <v>42401</v>
      </c>
      <c r="E41" s="11" t="s">
        <v>111</v>
      </c>
      <c r="F41" s="42" t="s">
        <v>40</v>
      </c>
      <c r="G41" s="11" t="s">
        <v>41</v>
      </c>
      <c r="H41" s="38">
        <v>21000000</v>
      </c>
      <c r="I41" s="39">
        <f t="shared" si="2"/>
        <v>21000000</v>
      </c>
      <c r="J41" s="40" t="s">
        <v>42</v>
      </c>
      <c r="K41" s="40" t="s">
        <v>3</v>
      </c>
      <c r="L41" s="37" t="s">
        <v>146</v>
      </c>
    </row>
    <row r="42" spans="2:12" ht="38.25" x14ac:dyDescent="0.2">
      <c r="B42" s="11" t="s">
        <v>90</v>
      </c>
      <c r="C42" s="35" t="s">
        <v>112</v>
      </c>
      <c r="D42" s="36">
        <v>42401</v>
      </c>
      <c r="E42" s="11" t="s">
        <v>111</v>
      </c>
      <c r="F42" s="42" t="s">
        <v>40</v>
      </c>
      <c r="G42" s="11" t="s">
        <v>41</v>
      </c>
      <c r="H42" s="38">
        <v>21000000</v>
      </c>
      <c r="I42" s="39">
        <f t="shared" si="2"/>
        <v>21000000</v>
      </c>
      <c r="J42" s="40"/>
      <c r="K42" s="40"/>
      <c r="L42" s="37" t="s">
        <v>146</v>
      </c>
    </row>
    <row r="43" spans="2:12" ht="38.25" x14ac:dyDescent="0.2">
      <c r="B43" s="11" t="s">
        <v>90</v>
      </c>
      <c r="C43" s="35" t="s">
        <v>116</v>
      </c>
      <c r="D43" s="36">
        <v>42401</v>
      </c>
      <c r="E43" s="11" t="s">
        <v>111</v>
      </c>
      <c r="F43" s="42" t="s">
        <v>40</v>
      </c>
      <c r="G43" s="11" t="s">
        <v>41</v>
      </c>
      <c r="H43" s="38">
        <v>21000000</v>
      </c>
      <c r="I43" s="39">
        <f t="shared" si="2"/>
        <v>21000000</v>
      </c>
      <c r="J43" s="40"/>
      <c r="K43" s="40"/>
      <c r="L43" s="37" t="s">
        <v>150</v>
      </c>
    </row>
    <row r="44" spans="2:12" ht="51" x14ac:dyDescent="0.2">
      <c r="B44" s="11">
        <v>86132000</v>
      </c>
      <c r="C44" s="35" t="s">
        <v>73</v>
      </c>
      <c r="D44" s="36">
        <v>42415</v>
      </c>
      <c r="E44" s="11" t="s">
        <v>74</v>
      </c>
      <c r="F44" s="37" t="s">
        <v>56</v>
      </c>
      <c r="G44" s="11" t="s">
        <v>41</v>
      </c>
      <c r="H44" s="39">
        <f>18000000+4000000</f>
        <v>22000000</v>
      </c>
      <c r="I44" s="39">
        <f>+H44</f>
        <v>22000000</v>
      </c>
      <c r="J44" s="11" t="s">
        <v>42</v>
      </c>
      <c r="K44" s="40" t="s">
        <v>3</v>
      </c>
      <c r="L44" s="37" t="s">
        <v>152</v>
      </c>
    </row>
    <row r="45" spans="2:12" ht="38.25" x14ac:dyDescent="0.2">
      <c r="B45" s="11">
        <v>80101600</v>
      </c>
      <c r="C45" s="35" t="s">
        <v>100</v>
      </c>
      <c r="D45" s="36">
        <v>42415</v>
      </c>
      <c r="E45" s="11" t="s">
        <v>93</v>
      </c>
      <c r="F45" s="18" t="s">
        <v>101</v>
      </c>
      <c r="G45" s="11" t="s">
        <v>41</v>
      </c>
      <c r="H45" s="38">
        <v>100000000</v>
      </c>
      <c r="I45" s="39">
        <f>H45</f>
        <v>100000000</v>
      </c>
      <c r="J45" s="40" t="s">
        <v>42</v>
      </c>
      <c r="K45" s="40" t="s">
        <v>3</v>
      </c>
      <c r="L45" s="37" t="s">
        <v>148</v>
      </c>
    </row>
    <row r="46" spans="2:12" ht="38.25" x14ac:dyDescent="0.2">
      <c r="B46" s="6">
        <v>80101600</v>
      </c>
      <c r="C46" s="35" t="s">
        <v>103</v>
      </c>
      <c r="D46" s="36">
        <v>42415</v>
      </c>
      <c r="E46" s="11" t="s">
        <v>98</v>
      </c>
      <c r="F46" s="18" t="s">
        <v>104</v>
      </c>
      <c r="G46" s="11" t="s">
        <v>41</v>
      </c>
      <c r="H46" s="38">
        <v>400000000</v>
      </c>
      <c r="I46" s="39">
        <f>H46</f>
        <v>400000000</v>
      </c>
      <c r="J46" s="40" t="s">
        <v>42</v>
      </c>
      <c r="K46" s="40" t="s">
        <v>3</v>
      </c>
      <c r="L46" s="37" t="s">
        <v>153</v>
      </c>
    </row>
    <row r="47" spans="2:12" ht="38.25" x14ac:dyDescent="0.2">
      <c r="B47" s="11"/>
      <c r="C47" s="35" t="s">
        <v>105</v>
      </c>
      <c r="D47" s="36">
        <v>42415</v>
      </c>
      <c r="E47" s="11" t="s">
        <v>93</v>
      </c>
      <c r="F47" s="42" t="s">
        <v>40</v>
      </c>
      <c r="G47" s="11" t="s">
        <v>41</v>
      </c>
      <c r="H47" s="38">
        <v>35200000</v>
      </c>
      <c r="I47" s="39">
        <f>H47</f>
        <v>35200000</v>
      </c>
      <c r="J47" s="40" t="s">
        <v>42</v>
      </c>
      <c r="K47" s="40" t="s">
        <v>3</v>
      </c>
      <c r="L47" s="37" t="s">
        <v>153</v>
      </c>
    </row>
    <row r="48" spans="2:12" ht="38.25" x14ac:dyDescent="0.2">
      <c r="B48" s="11">
        <v>43233001</v>
      </c>
      <c r="C48" s="35" t="s">
        <v>129</v>
      </c>
      <c r="D48" s="36">
        <v>42430</v>
      </c>
      <c r="E48" s="11" t="s">
        <v>130</v>
      </c>
      <c r="F48" s="37" t="s">
        <v>56</v>
      </c>
      <c r="G48" s="11" t="s">
        <v>41</v>
      </c>
      <c r="H48" s="39">
        <v>78000000</v>
      </c>
      <c r="I48" s="39">
        <f>+H48</f>
        <v>78000000</v>
      </c>
      <c r="J48" s="11" t="s">
        <v>42</v>
      </c>
      <c r="K48" s="40" t="s">
        <v>3</v>
      </c>
      <c r="L48" s="37" t="s">
        <v>144</v>
      </c>
    </row>
    <row r="49" spans="2:12" ht="51" x14ac:dyDescent="0.2">
      <c r="B49" s="11">
        <v>46180000</v>
      </c>
      <c r="C49" s="35" t="s">
        <v>72</v>
      </c>
      <c r="D49" s="36">
        <v>42430</v>
      </c>
      <c r="E49" s="11" t="s">
        <v>44</v>
      </c>
      <c r="F49" s="37" t="s">
        <v>49</v>
      </c>
      <c r="G49" s="11" t="s">
        <v>41</v>
      </c>
      <c r="H49" s="39">
        <v>3000000</v>
      </c>
      <c r="I49" s="39">
        <f>+H49</f>
        <v>3000000</v>
      </c>
      <c r="J49" s="11" t="s">
        <v>42</v>
      </c>
      <c r="K49" s="40" t="s">
        <v>3</v>
      </c>
      <c r="L49" s="37" t="s">
        <v>154</v>
      </c>
    </row>
    <row r="50" spans="2:12" ht="38.25" x14ac:dyDescent="0.2">
      <c r="B50" s="11"/>
      <c r="C50" s="35" t="s">
        <v>108</v>
      </c>
      <c r="D50" s="36">
        <v>42430</v>
      </c>
      <c r="E50" s="11" t="s">
        <v>98</v>
      </c>
      <c r="F50" s="42" t="s">
        <v>2</v>
      </c>
      <c r="G50" s="11" t="s">
        <v>41</v>
      </c>
      <c r="H50" s="38">
        <v>80000000</v>
      </c>
      <c r="I50" s="39">
        <f>H50</f>
        <v>80000000</v>
      </c>
      <c r="J50" s="40" t="s">
        <v>42</v>
      </c>
      <c r="K50" s="40" t="s">
        <v>3</v>
      </c>
      <c r="L50" s="37" t="s">
        <v>155</v>
      </c>
    </row>
    <row r="51" spans="2:12" s="17" customFormat="1" ht="38.25" x14ac:dyDescent="0.2">
      <c r="B51" s="11">
        <v>84110000</v>
      </c>
      <c r="C51" s="35" t="s">
        <v>45</v>
      </c>
      <c r="D51" s="36">
        <v>42443</v>
      </c>
      <c r="E51" s="11" t="s">
        <v>46</v>
      </c>
      <c r="F51" s="42" t="s">
        <v>40</v>
      </c>
      <c r="G51" s="11" t="s">
        <v>41</v>
      </c>
      <c r="H51" s="38">
        <v>30000000</v>
      </c>
      <c r="I51" s="39">
        <f>+H51</f>
        <v>30000000</v>
      </c>
      <c r="J51" s="40" t="s">
        <v>42</v>
      </c>
      <c r="K51" s="40" t="s">
        <v>3</v>
      </c>
      <c r="L51" s="37" t="s">
        <v>156</v>
      </c>
    </row>
    <row r="52" spans="2:12" s="17" customFormat="1" ht="51" x14ac:dyDescent="0.2">
      <c r="B52" s="11">
        <v>93141506</v>
      </c>
      <c r="C52" s="35" t="s">
        <v>137</v>
      </c>
      <c r="D52" s="36">
        <v>42443</v>
      </c>
      <c r="E52" s="11" t="s">
        <v>75</v>
      </c>
      <c r="F52" s="37" t="s">
        <v>56</v>
      </c>
      <c r="G52" s="11" t="s">
        <v>41</v>
      </c>
      <c r="H52" s="39">
        <v>128000000</v>
      </c>
      <c r="I52" s="39">
        <f>+H52</f>
        <v>128000000</v>
      </c>
      <c r="J52" s="11" t="s">
        <v>42</v>
      </c>
      <c r="K52" s="40" t="s">
        <v>3</v>
      </c>
      <c r="L52" s="41" t="s">
        <v>157</v>
      </c>
    </row>
    <row r="53" spans="2:12" ht="89.25" x14ac:dyDescent="0.2">
      <c r="B53" s="11" t="s">
        <v>81</v>
      </c>
      <c r="C53" s="35" t="s">
        <v>82</v>
      </c>
      <c r="D53" s="36">
        <v>42443</v>
      </c>
      <c r="E53" s="11" t="s">
        <v>46</v>
      </c>
      <c r="F53" s="37" t="s">
        <v>56</v>
      </c>
      <c r="G53" s="11" t="s">
        <v>41</v>
      </c>
      <c r="H53" s="39">
        <v>42000000</v>
      </c>
      <c r="I53" s="39">
        <f>+H53</f>
        <v>42000000</v>
      </c>
      <c r="J53" s="11" t="s">
        <v>42</v>
      </c>
      <c r="K53" s="40" t="s">
        <v>3</v>
      </c>
      <c r="L53" s="41" t="s">
        <v>158</v>
      </c>
    </row>
    <row r="54" spans="2:12" ht="38.25" x14ac:dyDescent="0.2">
      <c r="B54" s="11">
        <v>80101511</v>
      </c>
      <c r="C54" s="35" t="s">
        <v>76</v>
      </c>
      <c r="D54" s="36">
        <v>42444</v>
      </c>
      <c r="E54" s="11" t="s">
        <v>77</v>
      </c>
      <c r="F54" s="37" t="s">
        <v>128</v>
      </c>
      <c r="G54" s="11" t="s">
        <v>41</v>
      </c>
      <c r="H54" s="39">
        <v>5000000</v>
      </c>
      <c r="I54" s="39">
        <f>+H54</f>
        <v>5000000</v>
      </c>
      <c r="J54" s="11" t="s">
        <v>42</v>
      </c>
      <c r="K54" s="40" t="s">
        <v>3</v>
      </c>
      <c r="L54" s="41" t="s">
        <v>158</v>
      </c>
    </row>
    <row r="55" spans="2:12" ht="42.75" customHeight="1" x14ac:dyDescent="0.2">
      <c r="B55" s="11">
        <v>80101600</v>
      </c>
      <c r="C55" s="35" t="s">
        <v>7</v>
      </c>
      <c r="D55" s="36">
        <v>42461</v>
      </c>
      <c r="E55" s="11" t="s">
        <v>97</v>
      </c>
      <c r="F55" s="18" t="s">
        <v>96</v>
      </c>
      <c r="G55" s="11" t="s">
        <v>41</v>
      </c>
      <c r="H55" s="38">
        <v>200000000</v>
      </c>
      <c r="I55" s="39">
        <f>H55</f>
        <v>200000000</v>
      </c>
      <c r="J55" s="40" t="s">
        <v>42</v>
      </c>
      <c r="K55" s="40" t="s">
        <v>3</v>
      </c>
      <c r="L55" s="37" t="s">
        <v>148</v>
      </c>
    </row>
    <row r="56" spans="2:12" ht="63.75" x14ac:dyDescent="0.2">
      <c r="B56" s="11">
        <v>80131500</v>
      </c>
      <c r="C56" s="35" t="s">
        <v>83</v>
      </c>
      <c r="D56" s="36">
        <v>42474</v>
      </c>
      <c r="E56" s="11" t="s">
        <v>52</v>
      </c>
      <c r="F56" s="37" t="s">
        <v>84</v>
      </c>
      <c r="G56" s="11" t="s">
        <v>41</v>
      </c>
      <c r="H56" s="38">
        <v>216130000</v>
      </c>
      <c r="I56" s="38">
        <v>117070000</v>
      </c>
      <c r="J56" s="40" t="s">
        <v>127</v>
      </c>
      <c r="K56" s="44">
        <v>0</v>
      </c>
      <c r="L56" s="41" t="s">
        <v>158</v>
      </c>
    </row>
    <row r="57" spans="2:12" ht="38.25" x14ac:dyDescent="0.2">
      <c r="B57" s="11"/>
      <c r="C57" s="35" t="s">
        <v>86</v>
      </c>
      <c r="D57" s="36">
        <v>42475</v>
      </c>
      <c r="E57" s="11" t="s">
        <v>87</v>
      </c>
      <c r="F57" s="42" t="s">
        <v>60</v>
      </c>
      <c r="G57" s="11" t="s">
        <v>41</v>
      </c>
      <c r="H57" s="38">
        <v>1000000</v>
      </c>
      <c r="I57" s="39">
        <f>+H57</f>
        <v>1000000</v>
      </c>
      <c r="J57" s="40" t="s">
        <v>42</v>
      </c>
      <c r="K57" s="40" t="s">
        <v>3</v>
      </c>
      <c r="L57" s="41" t="s">
        <v>158</v>
      </c>
    </row>
    <row r="58" spans="2:12" ht="38.25" x14ac:dyDescent="0.2">
      <c r="B58" s="11">
        <v>72154066</v>
      </c>
      <c r="C58" s="35" t="s">
        <v>88</v>
      </c>
      <c r="D58" s="36">
        <v>42476</v>
      </c>
      <c r="E58" s="11" t="s">
        <v>46</v>
      </c>
      <c r="F58" s="42" t="s">
        <v>60</v>
      </c>
      <c r="G58" s="11" t="s">
        <v>41</v>
      </c>
      <c r="H58" s="38">
        <v>700000</v>
      </c>
      <c r="I58" s="39">
        <f>+H58</f>
        <v>700000</v>
      </c>
      <c r="J58" s="40" t="s">
        <v>42</v>
      </c>
      <c r="K58" s="40" t="s">
        <v>3</v>
      </c>
      <c r="L58" s="41" t="s">
        <v>158</v>
      </c>
    </row>
    <row r="59" spans="2:12" ht="34.5" customHeight="1" x14ac:dyDescent="0.2">
      <c r="B59" s="11">
        <v>72101507</v>
      </c>
      <c r="C59" s="35" t="s">
        <v>89</v>
      </c>
      <c r="D59" s="36">
        <v>42477</v>
      </c>
      <c r="E59" s="11" t="s">
        <v>46</v>
      </c>
      <c r="F59" s="42" t="s">
        <v>49</v>
      </c>
      <c r="G59" s="11" t="s">
        <v>41</v>
      </c>
      <c r="H59" s="38">
        <v>1000000</v>
      </c>
      <c r="I59" s="39">
        <f>+H59</f>
        <v>1000000</v>
      </c>
      <c r="J59" s="40" t="s">
        <v>42</v>
      </c>
      <c r="K59" s="40" t="s">
        <v>3</v>
      </c>
      <c r="L59" s="41" t="s">
        <v>158</v>
      </c>
    </row>
    <row r="60" spans="2:12" ht="38.25" x14ac:dyDescent="0.2">
      <c r="B60" s="6">
        <v>80101600</v>
      </c>
      <c r="C60" s="35" t="s">
        <v>5</v>
      </c>
      <c r="D60" s="36">
        <v>42491</v>
      </c>
      <c r="E60" s="11" t="s">
        <v>97</v>
      </c>
      <c r="F60" s="18" t="s">
        <v>0</v>
      </c>
      <c r="G60" s="11" t="s">
        <v>41</v>
      </c>
      <c r="H60" s="38">
        <v>500000000</v>
      </c>
      <c r="I60" s="39">
        <f t="shared" ref="I60:I69" si="3">H60</f>
        <v>500000000</v>
      </c>
      <c r="J60" s="40" t="s">
        <v>42</v>
      </c>
      <c r="K60" s="40" t="s">
        <v>3</v>
      </c>
      <c r="L60" s="37" t="s">
        <v>155</v>
      </c>
    </row>
    <row r="61" spans="2:12" ht="38.25" x14ac:dyDescent="0.2">
      <c r="B61" s="11" t="s">
        <v>90</v>
      </c>
      <c r="C61" s="35" t="s">
        <v>107</v>
      </c>
      <c r="D61" s="36">
        <v>42491</v>
      </c>
      <c r="E61" s="11" t="s">
        <v>97</v>
      </c>
      <c r="F61" s="18" t="s">
        <v>0</v>
      </c>
      <c r="G61" s="11" t="s">
        <v>41</v>
      </c>
      <c r="H61" s="38">
        <v>200000000</v>
      </c>
      <c r="I61" s="39">
        <f t="shared" si="3"/>
        <v>200000000</v>
      </c>
      <c r="J61" s="40" t="s">
        <v>42</v>
      </c>
      <c r="K61" s="40" t="s">
        <v>3</v>
      </c>
      <c r="L61" s="37" t="s">
        <v>155</v>
      </c>
    </row>
    <row r="62" spans="2:12" ht="38.25" x14ac:dyDescent="0.2">
      <c r="B62" s="11" t="s">
        <v>90</v>
      </c>
      <c r="C62" s="35" t="s">
        <v>119</v>
      </c>
      <c r="D62" s="36">
        <v>42491</v>
      </c>
      <c r="E62" s="11" t="s">
        <v>98</v>
      </c>
      <c r="F62" s="18" t="s">
        <v>0</v>
      </c>
      <c r="G62" s="11" t="s">
        <v>41</v>
      </c>
      <c r="H62" s="38">
        <v>100000000</v>
      </c>
      <c r="I62" s="39">
        <f t="shared" si="3"/>
        <v>100000000</v>
      </c>
      <c r="J62" s="40" t="s">
        <v>42</v>
      </c>
      <c r="K62" s="40" t="s">
        <v>3</v>
      </c>
      <c r="L62" s="37" t="s">
        <v>159</v>
      </c>
    </row>
    <row r="63" spans="2:12" ht="38.25" x14ac:dyDescent="0.2">
      <c r="B63" s="11" t="s">
        <v>90</v>
      </c>
      <c r="C63" s="35" t="s">
        <v>99</v>
      </c>
      <c r="D63" s="36">
        <v>42522</v>
      </c>
      <c r="E63" s="11" t="s">
        <v>98</v>
      </c>
      <c r="F63" s="18" t="s">
        <v>0</v>
      </c>
      <c r="G63" s="11" t="s">
        <v>41</v>
      </c>
      <c r="H63" s="38">
        <v>200000000</v>
      </c>
      <c r="I63" s="39">
        <f t="shared" si="3"/>
        <v>200000000</v>
      </c>
      <c r="J63" s="40" t="s">
        <v>42</v>
      </c>
      <c r="K63" s="40" t="s">
        <v>3</v>
      </c>
      <c r="L63" s="37" t="s">
        <v>148</v>
      </c>
    </row>
    <row r="64" spans="2:12" ht="38.25" x14ac:dyDescent="0.2">
      <c r="B64" s="11" t="s">
        <v>90</v>
      </c>
      <c r="C64" s="35" t="s">
        <v>102</v>
      </c>
      <c r="D64" s="36">
        <v>42522</v>
      </c>
      <c r="E64" s="11" t="s">
        <v>98</v>
      </c>
      <c r="F64" s="18" t="s">
        <v>0</v>
      </c>
      <c r="G64" s="11" t="s">
        <v>41</v>
      </c>
      <c r="H64" s="38">
        <v>234192388</v>
      </c>
      <c r="I64" s="39">
        <f t="shared" si="3"/>
        <v>234192388</v>
      </c>
      <c r="J64" s="40" t="s">
        <v>42</v>
      </c>
      <c r="K64" s="40" t="s">
        <v>3</v>
      </c>
      <c r="L64" s="37" t="s">
        <v>159</v>
      </c>
    </row>
    <row r="65" spans="1:14" ht="38.25" x14ac:dyDescent="0.2">
      <c r="B65" s="11" t="s">
        <v>90</v>
      </c>
      <c r="C65" s="35" t="s">
        <v>106</v>
      </c>
      <c r="D65" s="36">
        <v>42522</v>
      </c>
      <c r="E65" s="11" t="s">
        <v>98</v>
      </c>
      <c r="F65" s="18" t="s">
        <v>2</v>
      </c>
      <c r="G65" s="11" t="s">
        <v>41</v>
      </c>
      <c r="H65" s="38">
        <v>50000000</v>
      </c>
      <c r="I65" s="39">
        <f t="shared" si="3"/>
        <v>50000000</v>
      </c>
      <c r="J65" s="40" t="s">
        <v>42</v>
      </c>
      <c r="K65" s="40" t="s">
        <v>3</v>
      </c>
      <c r="L65" s="37" t="s">
        <v>153</v>
      </c>
    </row>
    <row r="66" spans="1:14" ht="29.25" customHeight="1" x14ac:dyDescent="0.2">
      <c r="B66" s="11" t="s">
        <v>90</v>
      </c>
      <c r="C66" s="35" t="s">
        <v>118</v>
      </c>
      <c r="D66" s="36">
        <v>42522</v>
      </c>
      <c r="E66" s="11" t="s">
        <v>98</v>
      </c>
      <c r="F66" s="18" t="s">
        <v>0</v>
      </c>
      <c r="G66" s="11" t="s">
        <v>41</v>
      </c>
      <c r="H66" s="38">
        <v>100000000</v>
      </c>
      <c r="I66" s="39">
        <f t="shared" si="3"/>
        <v>100000000</v>
      </c>
      <c r="J66" s="40" t="s">
        <v>42</v>
      </c>
      <c r="K66" s="40" t="s">
        <v>3</v>
      </c>
      <c r="L66" s="37" t="s">
        <v>150</v>
      </c>
    </row>
    <row r="67" spans="1:14" ht="38.25" x14ac:dyDescent="0.2">
      <c r="B67" s="11" t="s">
        <v>90</v>
      </c>
      <c r="C67" s="35" t="s">
        <v>114</v>
      </c>
      <c r="D67" s="36">
        <v>42522</v>
      </c>
      <c r="E67" s="11" t="s">
        <v>98</v>
      </c>
      <c r="F67" s="18" t="s">
        <v>0</v>
      </c>
      <c r="G67" s="11" t="s">
        <v>41</v>
      </c>
      <c r="H67" s="38">
        <v>70000000</v>
      </c>
      <c r="I67" s="39">
        <f t="shared" si="3"/>
        <v>70000000</v>
      </c>
      <c r="J67" s="40" t="s">
        <v>42</v>
      </c>
      <c r="K67" s="40" t="s">
        <v>3</v>
      </c>
      <c r="L67" s="37" t="s">
        <v>150</v>
      </c>
    </row>
    <row r="68" spans="1:14" ht="38.25" x14ac:dyDescent="0.2">
      <c r="B68" s="11" t="s">
        <v>90</v>
      </c>
      <c r="C68" s="35" t="s">
        <v>115</v>
      </c>
      <c r="D68" s="36">
        <v>42522</v>
      </c>
      <c r="E68" s="11" t="s">
        <v>98</v>
      </c>
      <c r="F68" s="18" t="s">
        <v>0</v>
      </c>
      <c r="G68" s="11" t="s">
        <v>41</v>
      </c>
      <c r="H68" s="38">
        <v>150710000</v>
      </c>
      <c r="I68" s="39">
        <f t="shared" si="3"/>
        <v>150710000</v>
      </c>
      <c r="J68" s="40" t="s">
        <v>42</v>
      </c>
      <c r="K68" s="40" t="s">
        <v>3</v>
      </c>
      <c r="L68" s="37" t="s">
        <v>150</v>
      </c>
    </row>
    <row r="69" spans="1:14" ht="38.25" x14ac:dyDescent="0.2">
      <c r="B69" s="11">
        <v>80101600</v>
      </c>
      <c r="C69" s="35" t="s">
        <v>138</v>
      </c>
      <c r="D69" s="36">
        <v>42583</v>
      </c>
      <c r="E69" s="11" t="s">
        <v>139</v>
      </c>
      <c r="F69" s="18" t="s">
        <v>140</v>
      </c>
      <c r="G69" s="11" t="s">
        <v>41</v>
      </c>
      <c r="H69" s="38">
        <v>208289997</v>
      </c>
      <c r="I69" s="39">
        <f t="shared" si="3"/>
        <v>208289997</v>
      </c>
      <c r="J69" s="40" t="s">
        <v>42</v>
      </c>
      <c r="K69" s="40" t="s">
        <v>3</v>
      </c>
      <c r="L69" s="37" t="s">
        <v>150</v>
      </c>
    </row>
    <row r="70" spans="1:14" ht="28.5" customHeight="1" x14ac:dyDescent="0.2">
      <c r="B70" s="11">
        <v>43232900</v>
      </c>
      <c r="C70" s="35" t="s">
        <v>63</v>
      </c>
      <c r="D70" s="36">
        <v>42597</v>
      </c>
      <c r="E70" s="11" t="s">
        <v>55</v>
      </c>
      <c r="F70" s="37" t="s">
        <v>49</v>
      </c>
      <c r="G70" s="11" t="s">
        <v>41</v>
      </c>
      <c r="H70" s="39">
        <v>10000000</v>
      </c>
      <c r="I70" s="39">
        <f t="shared" ref="I70:I75" si="4">+H70</f>
        <v>10000000</v>
      </c>
      <c r="J70" s="11" t="s">
        <v>42</v>
      </c>
      <c r="K70" s="40" t="s">
        <v>3</v>
      </c>
      <c r="L70" s="37" t="s">
        <v>160</v>
      </c>
    </row>
    <row r="71" spans="1:14" ht="38.25" x14ac:dyDescent="0.2">
      <c r="B71" s="11">
        <v>43231500</v>
      </c>
      <c r="C71" s="35" t="s">
        <v>58</v>
      </c>
      <c r="D71" s="36">
        <v>42622</v>
      </c>
      <c r="E71" s="11" t="s">
        <v>123</v>
      </c>
      <c r="F71" s="42" t="s">
        <v>56</v>
      </c>
      <c r="G71" s="11" t="s">
        <v>41</v>
      </c>
      <c r="H71" s="38">
        <v>22000000</v>
      </c>
      <c r="I71" s="39">
        <f t="shared" si="4"/>
        <v>22000000</v>
      </c>
      <c r="J71" s="11" t="s">
        <v>42</v>
      </c>
      <c r="K71" s="40" t="s">
        <v>3</v>
      </c>
      <c r="L71" s="37" t="s">
        <v>160</v>
      </c>
    </row>
    <row r="72" spans="1:14" ht="27" customHeight="1" x14ac:dyDescent="0.2">
      <c r="B72" s="11" t="s">
        <v>61</v>
      </c>
      <c r="C72" s="51" t="s">
        <v>62</v>
      </c>
      <c r="D72" s="36">
        <v>42379</v>
      </c>
      <c r="E72" s="11" t="s">
        <v>122</v>
      </c>
      <c r="F72" s="37" t="s">
        <v>121</v>
      </c>
      <c r="G72" s="11" t="s">
        <v>41</v>
      </c>
      <c r="H72" s="39">
        <v>14000000</v>
      </c>
      <c r="I72" s="39">
        <f t="shared" si="4"/>
        <v>14000000</v>
      </c>
      <c r="J72" s="11" t="s">
        <v>42</v>
      </c>
      <c r="K72" s="40" t="s">
        <v>3</v>
      </c>
      <c r="L72" s="37" t="s">
        <v>160</v>
      </c>
    </row>
    <row r="73" spans="1:14" ht="51" x14ac:dyDescent="0.2">
      <c r="B73" s="11" t="s">
        <v>47</v>
      </c>
      <c r="C73" s="35" t="s">
        <v>48</v>
      </c>
      <c r="D73" s="36">
        <v>42384</v>
      </c>
      <c r="E73" s="11" t="s">
        <v>44</v>
      </c>
      <c r="F73" s="37" t="s">
        <v>56</v>
      </c>
      <c r="G73" s="11" t="s">
        <v>41</v>
      </c>
      <c r="H73" s="38">
        <v>50000000</v>
      </c>
      <c r="I73" s="39">
        <f t="shared" si="4"/>
        <v>50000000</v>
      </c>
      <c r="J73" s="11" t="s">
        <v>42</v>
      </c>
      <c r="K73" s="40" t="s">
        <v>3</v>
      </c>
      <c r="L73" s="37" t="s">
        <v>154</v>
      </c>
    </row>
    <row r="74" spans="1:14" s="19" customFormat="1" ht="51" x14ac:dyDescent="0.2">
      <c r="A74" s="2"/>
      <c r="B74" s="11">
        <v>78102200</v>
      </c>
      <c r="C74" s="35" t="s">
        <v>50</v>
      </c>
      <c r="D74" s="36">
        <v>42389</v>
      </c>
      <c r="E74" s="11" t="s">
        <v>52</v>
      </c>
      <c r="F74" s="42" t="s">
        <v>49</v>
      </c>
      <c r="G74" s="11" t="s">
        <v>41</v>
      </c>
      <c r="H74" s="38">
        <v>4000000</v>
      </c>
      <c r="I74" s="39">
        <f t="shared" si="4"/>
        <v>4000000</v>
      </c>
      <c r="J74" s="11" t="s">
        <v>42</v>
      </c>
      <c r="K74" s="40" t="s">
        <v>3</v>
      </c>
      <c r="L74" s="41" t="s">
        <v>158</v>
      </c>
      <c r="M74" s="2"/>
      <c r="N74" s="2"/>
    </row>
    <row r="75" spans="1:14" ht="38.25" x14ac:dyDescent="0.2">
      <c r="B75" s="11"/>
      <c r="C75" s="35" t="s">
        <v>131</v>
      </c>
      <c r="D75" s="36" t="s">
        <v>141</v>
      </c>
      <c r="E75" s="11" t="s">
        <v>44</v>
      </c>
      <c r="F75" s="42" t="s">
        <v>141</v>
      </c>
      <c r="G75" s="11" t="s">
        <v>41</v>
      </c>
      <c r="H75" s="38">
        <v>18575258</v>
      </c>
      <c r="I75" s="39">
        <f t="shared" si="4"/>
        <v>18575258</v>
      </c>
      <c r="J75" s="40" t="s">
        <v>42</v>
      </c>
      <c r="K75" s="40" t="s">
        <v>3</v>
      </c>
      <c r="L75" s="41" t="s">
        <v>161</v>
      </c>
      <c r="M75" s="10"/>
      <c r="N75" s="10"/>
    </row>
    <row r="76" spans="1:14" x14ac:dyDescent="0.2">
      <c r="H76" s="21"/>
      <c r="M76" s="10"/>
    </row>
    <row r="77" spans="1:14" x14ac:dyDescent="0.2">
      <c r="H77" s="23"/>
      <c r="I77" s="23"/>
      <c r="M77" s="10"/>
    </row>
    <row r="78" spans="1:14" x14ac:dyDescent="0.2">
      <c r="H78" s="21"/>
      <c r="I78" s="21"/>
      <c r="M78" s="10"/>
    </row>
    <row r="79" spans="1:14" x14ac:dyDescent="0.2">
      <c r="H79" s="21"/>
      <c r="I79" s="21"/>
      <c r="J79" s="21"/>
    </row>
    <row r="64125" spans="6:6" x14ac:dyDescent="0.2">
      <c r="F64125" s="22"/>
    </row>
  </sheetData>
  <sortState ref="B18:L72">
    <sortCondition ref="D18:D72"/>
  </sortState>
  <mergeCells count="5">
    <mergeCell ref="B1:I1"/>
    <mergeCell ref="B3:C3"/>
    <mergeCell ref="F4:I8"/>
    <mergeCell ref="F10:I14"/>
    <mergeCell ref="B16:C16"/>
  </mergeCells>
  <dataValidations count="4">
    <dataValidation type="list" allowBlank="1" showInputMessage="1" showErrorMessage="1" sqref="G26 G52:G75 SY26 ACU26 AMQ26 AWM26 BGI26 BQE26 CAA26 CJW26 CTS26 DDO26 DNK26 DXG26 EHC26 EQY26 FAU26 FKQ26 FUM26 GEI26 GOE26 GYA26 HHW26 HRS26 IBO26 ILK26 IVG26 JFC26 JOY26 JYU26 KIQ26 KSM26 LCI26 LME26 LWA26 MFW26 MPS26 MZO26 NJK26 NTG26 ODC26 OMY26 OWU26 PGQ26 PQM26 QAI26 QKE26 QUA26 RDW26 RNS26 RXO26 SHK26 SRG26 TBC26 TKY26 TUU26 UEQ26 UOM26 UYI26 VIE26 VSA26 WBW26 WLS26 WVO26 G65561 JC65561 SY65561 ACU65561 AMQ65561 AWM65561 BGI65561 BQE65561 CAA65561 CJW65561 CTS65561 DDO65561 DNK65561 DXG65561 EHC65561 EQY65561 FAU65561 FKQ65561 FUM65561 GEI65561 GOE65561 GYA65561 HHW65561 HRS65561 IBO65561 ILK65561 IVG65561 JFC65561 JOY65561 JYU65561 KIQ65561 KSM65561 LCI65561 LME65561 LWA65561 MFW65561 MPS65561 MZO65561 NJK65561 NTG65561 ODC65561 OMY65561 OWU65561 PGQ65561 PQM65561 QAI65561 QKE65561 QUA65561 RDW65561 RNS65561 RXO65561 SHK65561 SRG65561 TBC65561 TKY65561 TUU65561 UEQ65561 UOM65561 UYI65561 VIE65561 VSA65561 WBW65561 WLS65561 WVO65561 G131097 JC131097 SY131097 ACU131097 AMQ131097 AWM131097 BGI131097 BQE131097 CAA131097 CJW131097 CTS131097 DDO131097 DNK131097 DXG131097 EHC131097 EQY131097 FAU131097 FKQ131097 FUM131097 GEI131097 GOE131097 GYA131097 HHW131097 HRS131097 IBO131097 ILK131097 IVG131097 JFC131097 JOY131097 JYU131097 KIQ131097 KSM131097 LCI131097 LME131097 LWA131097 MFW131097 MPS131097 MZO131097 NJK131097 NTG131097 ODC131097 OMY131097 OWU131097 PGQ131097 PQM131097 QAI131097 QKE131097 QUA131097 RDW131097 RNS131097 RXO131097 SHK131097 SRG131097 TBC131097 TKY131097 TUU131097 UEQ131097 UOM131097 UYI131097 VIE131097 VSA131097 WBW131097 WLS131097 WVO131097 G196633 JC196633 SY196633 ACU196633 AMQ196633 AWM196633 BGI196633 BQE196633 CAA196633 CJW196633 CTS196633 DDO196633 DNK196633 DXG196633 EHC196633 EQY196633 FAU196633 FKQ196633 FUM196633 GEI196633 GOE196633 GYA196633 HHW196633 HRS196633 IBO196633 ILK196633 IVG196633 JFC196633 JOY196633 JYU196633 KIQ196633 KSM196633 LCI196633 LME196633 LWA196633 MFW196633 MPS196633 MZO196633 NJK196633 NTG196633 ODC196633 OMY196633 OWU196633 PGQ196633 PQM196633 QAI196633 QKE196633 QUA196633 RDW196633 RNS196633 RXO196633 SHK196633 SRG196633 TBC196633 TKY196633 TUU196633 UEQ196633 UOM196633 UYI196633 VIE196633 VSA196633 WBW196633 WLS196633 WVO196633 G262169 JC262169 SY262169 ACU262169 AMQ262169 AWM262169 BGI262169 BQE262169 CAA262169 CJW262169 CTS262169 DDO262169 DNK262169 DXG262169 EHC262169 EQY262169 FAU262169 FKQ262169 FUM262169 GEI262169 GOE262169 GYA262169 HHW262169 HRS262169 IBO262169 ILK262169 IVG262169 JFC262169 JOY262169 JYU262169 KIQ262169 KSM262169 LCI262169 LME262169 LWA262169 MFW262169 MPS262169 MZO262169 NJK262169 NTG262169 ODC262169 OMY262169 OWU262169 PGQ262169 PQM262169 QAI262169 QKE262169 QUA262169 RDW262169 RNS262169 RXO262169 SHK262169 SRG262169 TBC262169 TKY262169 TUU262169 UEQ262169 UOM262169 UYI262169 VIE262169 VSA262169 WBW262169 WLS262169 WVO262169 G327705 JC327705 SY327705 ACU327705 AMQ327705 AWM327705 BGI327705 BQE327705 CAA327705 CJW327705 CTS327705 DDO327705 DNK327705 DXG327705 EHC327705 EQY327705 FAU327705 FKQ327705 FUM327705 GEI327705 GOE327705 GYA327705 HHW327705 HRS327705 IBO327705 ILK327705 IVG327705 JFC327705 JOY327705 JYU327705 KIQ327705 KSM327705 LCI327705 LME327705 LWA327705 MFW327705 MPS327705 MZO327705 NJK327705 NTG327705 ODC327705 OMY327705 OWU327705 PGQ327705 PQM327705 QAI327705 QKE327705 QUA327705 RDW327705 RNS327705 RXO327705 SHK327705 SRG327705 TBC327705 TKY327705 TUU327705 UEQ327705 UOM327705 UYI327705 VIE327705 VSA327705 WBW327705 WLS327705 WVO327705 G393241 JC393241 SY393241 ACU393241 AMQ393241 AWM393241 BGI393241 BQE393241 CAA393241 CJW393241 CTS393241 DDO393241 DNK393241 DXG393241 EHC393241 EQY393241 FAU393241 FKQ393241 FUM393241 GEI393241 GOE393241 GYA393241 HHW393241 HRS393241 IBO393241 ILK393241 IVG393241 JFC393241 JOY393241 JYU393241 KIQ393241 KSM393241 LCI393241 LME393241 LWA393241 MFW393241 MPS393241 MZO393241 NJK393241 NTG393241 ODC393241 OMY393241 OWU393241 PGQ393241 PQM393241 QAI393241 QKE393241 QUA393241 RDW393241 RNS393241 RXO393241 SHK393241 SRG393241 TBC393241 TKY393241 TUU393241 UEQ393241 UOM393241 UYI393241 VIE393241 VSA393241 WBW393241 WLS393241 WVO393241 G458777 JC458777 SY458777 ACU458777 AMQ458777 AWM458777 BGI458777 BQE458777 CAA458777 CJW458777 CTS458777 DDO458777 DNK458777 DXG458777 EHC458777 EQY458777 FAU458777 FKQ458777 FUM458777 GEI458777 GOE458777 GYA458777 HHW458777 HRS458777 IBO458777 ILK458777 IVG458777 JFC458777 JOY458777 JYU458777 KIQ458777 KSM458777 LCI458777 LME458777 LWA458777 MFW458777 MPS458777 MZO458777 NJK458777 NTG458777 ODC458777 OMY458777 OWU458777 PGQ458777 PQM458777 QAI458777 QKE458777 QUA458777 RDW458777 RNS458777 RXO458777 SHK458777 SRG458777 TBC458777 TKY458777 TUU458777 UEQ458777 UOM458777 UYI458777 VIE458777 VSA458777 WBW458777 WLS458777 WVO458777 G524313 JC524313 SY524313 ACU524313 AMQ524313 AWM524313 BGI524313 BQE524313 CAA524313 CJW524313 CTS524313 DDO524313 DNK524313 DXG524313 EHC524313 EQY524313 FAU524313 FKQ524313 FUM524313 GEI524313 GOE524313 GYA524313 HHW524313 HRS524313 IBO524313 ILK524313 IVG524313 JFC524313 JOY524313 JYU524313 KIQ524313 KSM524313 LCI524313 LME524313 LWA524313 MFW524313 MPS524313 MZO524313 NJK524313 NTG524313 ODC524313 OMY524313 OWU524313 PGQ524313 PQM524313 QAI524313 QKE524313 QUA524313 RDW524313 RNS524313 RXO524313 SHK524313 SRG524313 TBC524313 TKY524313 TUU524313 UEQ524313 UOM524313 UYI524313 VIE524313 VSA524313 WBW524313 WLS524313 WVO524313 G589849 JC589849 SY589849 ACU589849 AMQ589849 AWM589849 BGI589849 BQE589849 CAA589849 CJW589849 CTS589849 DDO589849 DNK589849 DXG589849 EHC589849 EQY589849 FAU589849 FKQ589849 FUM589849 GEI589849 GOE589849 GYA589849 HHW589849 HRS589849 IBO589849 ILK589849 IVG589849 JFC589849 JOY589849 JYU589849 KIQ589849 KSM589849 LCI589849 LME589849 LWA589849 MFW589849 MPS589849 MZO589849 NJK589849 NTG589849 ODC589849 OMY589849 OWU589849 PGQ589849 PQM589849 QAI589849 QKE589849 QUA589849 RDW589849 RNS589849 RXO589849 SHK589849 SRG589849 TBC589849 TKY589849 TUU589849 UEQ589849 UOM589849 UYI589849 VIE589849 VSA589849 WBW589849 WLS589849 WVO589849 G655385 JC655385 SY655385 ACU655385 AMQ655385 AWM655385 BGI655385 BQE655385 CAA655385 CJW655385 CTS655385 DDO655385 DNK655385 DXG655385 EHC655385 EQY655385 FAU655385 FKQ655385 FUM655385 GEI655385 GOE655385 GYA655385 HHW655385 HRS655385 IBO655385 ILK655385 IVG655385 JFC655385 JOY655385 JYU655385 KIQ655385 KSM655385 LCI655385 LME655385 LWA655385 MFW655385 MPS655385 MZO655385 NJK655385 NTG655385 ODC655385 OMY655385 OWU655385 PGQ655385 PQM655385 QAI655385 QKE655385 QUA655385 RDW655385 RNS655385 RXO655385 SHK655385 SRG655385 TBC655385 TKY655385 TUU655385 UEQ655385 UOM655385 UYI655385 VIE655385 VSA655385 WBW655385 WLS655385 WVO655385 G720921 JC720921 SY720921 ACU720921 AMQ720921 AWM720921 BGI720921 BQE720921 CAA720921 CJW720921 CTS720921 DDO720921 DNK720921 DXG720921 EHC720921 EQY720921 FAU720921 FKQ720921 FUM720921 GEI720921 GOE720921 GYA720921 HHW720921 HRS720921 IBO720921 ILK720921 IVG720921 JFC720921 JOY720921 JYU720921 KIQ720921 KSM720921 LCI720921 LME720921 LWA720921 MFW720921 MPS720921 MZO720921 NJK720921 NTG720921 ODC720921 OMY720921 OWU720921 PGQ720921 PQM720921 QAI720921 QKE720921 QUA720921 RDW720921 RNS720921 RXO720921 SHK720921 SRG720921 TBC720921 TKY720921 TUU720921 UEQ720921 UOM720921 UYI720921 VIE720921 VSA720921 WBW720921 WLS720921 WVO720921 G786457 JC786457 SY786457 ACU786457 AMQ786457 AWM786457 BGI786457 BQE786457 CAA786457 CJW786457 CTS786457 DDO786457 DNK786457 DXG786457 EHC786457 EQY786457 FAU786457 FKQ786457 FUM786457 GEI786457 GOE786457 GYA786457 HHW786457 HRS786457 IBO786457 ILK786457 IVG786457 JFC786457 JOY786457 JYU786457 KIQ786457 KSM786457 LCI786457 LME786457 LWA786457 MFW786457 MPS786457 MZO786457 NJK786457 NTG786457 ODC786457 OMY786457 OWU786457 PGQ786457 PQM786457 QAI786457 QKE786457 QUA786457 RDW786457 RNS786457 RXO786457 SHK786457 SRG786457 TBC786457 TKY786457 TUU786457 UEQ786457 UOM786457 UYI786457 VIE786457 VSA786457 WBW786457 WLS786457 WVO786457 G851993 JC851993 SY851993 ACU851993 AMQ851993 AWM851993 BGI851993 BQE851993 CAA851993 CJW851993 CTS851993 DDO851993 DNK851993 DXG851993 EHC851993 EQY851993 FAU851993 FKQ851993 FUM851993 GEI851993 GOE851993 GYA851993 HHW851993 HRS851993 IBO851993 ILK851993 IVG851993 JFC851993 JOY851993 JYU851993 KIQ851993 KSM851993 LCI851993 LME851993 LWA851993 MFW851993 MPS851993 MZO851993 NJK851993 NTG851993 ODC851993 OMY851993 OWU851993 PGQ851993 PQM851993 QAI851993 QKE851993 QUA851993 RDW851993 RNS851993 RXO851993 SHK851993 SRG851993 TBC851993 TKY851993 TUU851993 UEQ851993 UOM851993 UYI851993 VIE851993 VSA851993 WBW851993 WLS851993 WVO851993 G917529 JC917529 SY917529 ACU917529 AMQ917529 AWM917529 BGI917529 BQE917529 CAA917529 CJW917529 CTS917529 DDO917529 DNK917529 DXG917529 EHC917529 EQY917529 FAU917529 FKQ917529 FUM917529 GEI917529 GOE917529 GYA917529 HHW917529 HRS917529 IBO917529 ILK917529 IVG917529 JFC917529 JOY917529 JYU917529 KIQ917529 KSM917529 LCI917529 LME917529 LWA917529 MFW917529 MPS917529 MZO917529 NJK917529 NTG917529 ODC917529 OMY917529 OWU917529 PGQ917529 PQM917529 QAI917529 QKE917529 QUA917529 RDW917529 RNS917529 RXO917529 SHK917529 SRG917529 TBC917529 TKY917529 TUU917529 UEQ917529 UOM917529 UYI917529 VIE917529 VSA917529 WBW917529 WLS917529 WVO917529 G983065 JC983065 SY983065 ACU983065 AMQ983065 AWM983065 BGI983065 BQE983065 CAA983065 CJW983065 CTS983065 DDO983065 DNK983065 DXG983065 EHC983065 EQY983065 FAU983065 FKQ983065 FUM983065 GEI983065 GOE983065 GYA983065 HHW983065 HRS983065 IBO983065 ILK983065 IVG983065 JFC983065 JOY983065 JYU983065 KIQ983065 KSM983065 LCI983065 LME983065 LWA983065 MFW983065 MPS983065 MZO983065 NJK983065 NTG983065 ODC983065 OMY983065 OWU983065 PGQ983065 PQM983065 QAI983065 QKE983065 QUA983065 RDW983065 RNS983065 RXO983065 SHK983065 SRG983065 TBC983065 TKY983065 TUU983065 UEQ983065 UOM983065 UYI983065 VIE983065 VSA983065 WBW983065 WLS983065 WVO983065 G65586:G65611 JC65586:JC65611 SY65586:SY65611 ACU65586:ACU65611 AMQ65586:AMQ65611 AWM65586:AWM65611 BGI65586:BGI65611 BQE65586:BQE65611 CAA65586:CAA65611 CJW65586:CJW65611 CTS65586:CTS65611 DDO65586:DDO65611 DNK65586:DNK65611 DXG65586:DXG65611 EHC65586:EHC65611 EQY65586:EQY65611 FAU65586:FAU65611 FKQ65586:FKQ65611 FUM65586:FUM65611 GEI65586:GEI65611 GOE65586:GOE65611 GYA65586:GYA65611 HHW65586:HHW65611 HRS65586:HRS65611 IBO65586:IBO65611 ILK65586:ILK65611 IVG65586:IVG65611 JFC65586:JFC65611 JOY65586:JOY65611 JYU65586:JYU65611 KIQ65586:KIQ65611 KSM65586:KSM65611 LCI65586:LCI65611 LME65586:LME65611 LWA65586:LWA65611 MFW65586:MFW65611 MPS65586:MPS65611 MZO65586:MZO65611 NJK65586:NJK65611 NTG65586:NTG65611 ODC65586:ODC65611 OMY65586:OMY65611 OWU65586:OWU65611 PGQ65586:PGQ65611 PQM65586:PQM65611 QAI65586:QAI65611 QKE65586:QKE65611 QUA65586:QUA65611 RDW65586:RDW65611 RNS65586:RNS65611 RXO65586:RXO65611 SHK65586:SHK65611 SRG65586:SRG65611 TBC65586:TBC65611 TKY65586:TKY65611 TUU65586:TUU65611 UEQ65586:UEQ65611 UOM65586:UOM65611 UYI65586:UYI65611 VIE65586:VIE65611 VSA65586:VSA65611 WBW65586:WBW65611 WLS65586:WLS65611 WVO65586:WVO65611 G131122:G131147 JC131122:JC131147 SY131122:SY131147 ACU131122:ACU131147 AMQ131122:AMQ131147 AWM131122:AWM131147 BGI131122:BGI131147 BQE131122:BQE131147 CAA131122:CAA131147 CJW131122:CJW131147 CTS131122:CTS131147 DDO131122:DDO131147 DNK131122:DNK131147 DXG131122:DXG131147 EHC131122:EHC131147 EQY131122:EQY131147 FAU131122:FAU131147 FKQ131122:FKQ131147 FUM131122:FUM131147 GEI131122:GEI131147 GOE131122:GOE131147 GYA131122:GYA131147 HHW131122:HHW131147 HRS131122:HRS131147 IBO131122:IBO131147 ILK131122:ILK131147 IVG131122:IVG131147 JFC131122:JFC131147 JOY131122:JOY131147 JYU131122:JYU131147 KIQ131122:KIQ131147 KSM131122:KSM131147 LCI131122:LCI131147 LME131122:LME131147 LWA131122:LWA131147 MFW131122:MFW131147 MPS131122:MPS131147 MZO131122:MZO131147 NJK131122:NJK131147 NTG131122:NTG131147 ODC131122:ODC131147 OMY131122:OMY131147 OWU131122:OWU131147 PGQ131122:PGQ131147 PQM131122:PQM131147 QAI131122:QAI131147 QKE131122:QKE131147 QUA131122:QUA131147 RDW131122:RDW131147 RNS131122:RNS131147 RXO131122:RXO131147 SHK131122:SHK131147 SRG131122:SRG131147 TBC131122:TBC131147 TKY131122:TKY131147 TUU131122:TUU131147 UEQ131122:UEQ131147 UOM131122:UOM131147 UYI131122:UYI131147 VIE131122:VIE131147 VSA131122:VSA131147 WBW131122:WBW131147 WLS131122:WLS131147 WVO131122:WVO131147 G196658:G196683 JC196658:JC196683 SY196658:SY196683 ACU196658:ACU196683 AMQ196658:AMQ196683 AWM196658:AWM196683 BGI196658:BGI196683 BQE196658:BQE196683 CAA196658:CAA196683 CJW196658:CJW196683 CTS196658:CTS196683 DDO196658:DDO196683 DNK196658:DNK196683 DXG196658:DXG196683 EHC196658:EHC196683 EQY196658:EQY196683 FAU196658:FAU196683 FKQ196658:FKQ196683 FUM196658:FUM196683 GEI196658:GEI196683 GOE196658:GOE196683 GYA196658:GYA196683 HHW196658:HHW196683 HRS196658:HRS196683 IBO196658:IBO196683 ILK196658:ILK196683 IVG196658:IVG196683 JFC196658:JFC196683 JOY196658:JOY196683 JYU196658:JYU196683 KIQ196658:KIQ196683 KSM196658:KSM196683 LCI196658:LCI196683 LME196658:LME196683 LWA196658:LWA196683 MFW196658:MFW196683 MPS196658:MPS196683 MZO196658:MZO196683 NJK196658:NJK196683 NTG196658:NTG196683 ODC196658:ODC196683 OMY196658:OMY196683 OWU196658:OWU196683 PGQ196658:PGQ196683 PQM196658:PQM196683 QAI196658:QAI196683 QKE196658:QKE196683 QUA196658:QUA196683 RDW196658:RDW196683 RNS196658:RNS196683 RXO196658:RXO196683 SHK196658:SHK196683 SRG196658:SRG196683 TBC196658:TBC196683 TKY196658:TKY196683 TUU196658:TUU196683 UEQ196658:UEQ196683 UOM196658:UOM196683 UYI196658:UYI196683 VIE196658:VIE196683 VSA196658:VSA196683 WBW196658:WBW196683 WLS196658:WLS196683 WVO196658:WVO196683 G262194:G262219 JC262194:JC262219 SY262194:SY262219 ACU262194:ACU262219 AMQ262194:AMQ262219 AWM262194:AWM262219 BGI262194:BGI262219 BQE262194:BQE262219 CAA262194:CAA262219 CJW262194:CJW262219 CTS262194:CTS262219 DDO262194:DDO262219 DNK262194:DNK262219 DXG262194:DXG262219 EHC262194:EHC262219 EQY262194:EQY262219 FAU262194:FAU262219 FKQ262194:FKQ262219 FUM262194:FUM262219 GEI262194:GEI262219 GOE262194:GOE262219 GYA262194:GYA262219 HHW262194:HHW262219 HRS262194:HRS262219 IBO262194:IBO262219 ILK262194:ILK262219 IVG262194:IVG262219 JFC262194:JFC262219 JOY262194:JOY262219 JYU262194:JYU262219 KIQ262194:KIQ262219 KSM262194:KSM262219 LCI262194:LCI262219 LME262194:LME262219 LWA262194:LWA262219 MFW262194:MFW262219 MPS262194:MPS262219 MZO262194:MZO262219 NJK262194:NJK262219 NTG262194:NTG262219 ODC262194:ODC262219 OMY262194:OMY262219 OWU262194:OWU262219 PGQ262194:PGQ262219 PQM262194:PQM262219 QAI262194:QAI262219 QKE262194:QKE262219 QUA262194:QUA262219 RDW262194:RDW262219 RNS262194:RNS262219 RXO262194:RXO262219 SHK262194:SHK262219 SRG262194:SRG262219 TBC262194:TBC262219 TKY262194:TKY262219 TUU262194:TUU262219 UEQ262194:UEQ262219 UOM262194:UOM262219 UYI262194:UYI262219 VIE262194:VIE262219 VSA262194:VSA262219 WBW262194:WBW262219 WLS262194:WLS262219 WVO262194:WVO262219 G327730:G327755 JC327730:JC327755 SY327730:SY327755 ACU327730:ACU327755 AMQ327730:AMQ327755 AWM327730:AWM327755 BGI327730:BGI327755 BQE327730:BQE327755 CAA327730:CAA327755 CJW327730:CJW327755 CTS327730:CTS327755 DDO327730:DDO327755 DNK327730:DNK327755 DXG327730:DXG327755 EHC327730:EHC327755 EQY327730:EQY327755 FAU327730:FAU327755 FKQ327730:FKQ327755 FUM327730:FUM327755 GEI327730:GEI327755 GOE327730:GOE327755 GYA327730:GYA327755 HHW327730:HHW327755 HRS327730:HRS327755 IBO327730:IBO327755 ILK327730:ILK327755 IVG327730:IVG327755 JFC327730:JFC327755 JOY327730:JOY327755 JYU327730:JYU327755 KIQ327730:KIQ327755 KSM327730:KSM327755 LCI327730:LCI327755 LME327730:LME327755 LWA327730:LWA327755 MFW327730:MFW327755 MPS327730:MPS327755 MZO327730:MZO327755 NJK327730:NJK327755 NTG327730:NTG327755 ODC327730:ODC327755 OMY327730:OMY327755 OWU327730:OWU327755 PGQ327730:PGQ327755 PQM327730:PQM327755 QAI327730:QAI327755 QKE327730:QKE327755 QUA327730:QUA327755 RDW327730:RDW327755 RNS327730:RNS327755 RXO327730:RXO327755 SHK327730:SHK327755 SRG327730:SRG327755 TBC327730:TBC327755 TKY327730:TKY327755 TUU327730:TUU327755 UEQ327730:UEQ327755 UOM327730:UOM327755 UYI327730:UYI327755 VIE327730:VIE327755 VSA327730:VSA327755 WBW327730:WBW327755 WLS327730:WLS327755 WVO327730:WVO327755 G393266:G393291 JC393266:JC393291 SY393266:SY393291 ACU393266:ACU393291 AMQ393266:AMQ393291 AWM393266:AWM393291 BGI393266:BGI393291 BQE393266:BQE393291 CAA393266:CAA393291 CJW393266:CJW393291 CTS393266:CTS393291 DDO393266:DDO393291 DNK393266:DNK393291 DXG393266:DXG393291 EHC393266:EHC393291 EQY393266:EQY393291 FAU393266:FAU393291 FKQ393266:FKQ393291 FUM393266:FUM393291 GEI393266:GEI393291 GOE393266:GOE393291 GYA393266:GYA393291 HHW393266:HHW393291 HRS393266:HRS393291 IBO393266:IBO393291 ILK393266:ILK393291 IVG393266:IVG393291 JFC393266:JFC393291 JOY393266:JOY393291 JYU393266:JYU393291 KIQ393266:KIQ393291 KSM393266:KSM393291 LCI393266:LCI393291 LME393266:LME393291 LWA393266:LWA393291 MFW393266:MFW393291 MPS393266:MPS393291 MZO393266:MZO393291 NJK393266:NJK393291 NTG393266:NTG393291 ODC393266:ODC393291 OMY393266:OMY393291 OWU393266:OWU393291 PGQ393266:PGQ393291 PQM393266:PQM393291 QAI393266:QAI393291 QKE393266:QKE393291 QUA393266:QUA393291 RDW393266:RDW393291 RNS393266:RNS393291 RXO393266:RXO393291 SHK393266:SHK393291 SRG393266:SRG393291 TBC393266:TBC393291 TKY393266:TKY393291 TUU393266:TUU393291 UEQ393266:UEQ393291 UOM393266:UOM393291 UYI393266:UYI393291 VIE393266:VIE393291 VSA393266:VSA393291 WBW393266:WBW393291 WLS393266:WLS393291 WVO393266:WVO393291 G458802:G458827 JC458802:JC458827 SY458802:SY458827 ACU458802:ACU458827 AMQ458802:AMQ458827 AWM458802:AWM458827 BGI458802:BGI458827 BQE458802:BQE458827 CAA458802:CAA458827 CJW458802:CJW458827 CTS458802:CTS458827 DDO458802:DDO458827 DNK458802:DNK458827 DXG458802:DXG458827 EHC458802:EHC458827 EQY458802:EQY458827 FAU458802:FAU458827 FKQ458802:FKQ458827 FUM458802:FUM458827 GEI458802:GEI458827 GOE458802:GOE458827 GYA458802:GYA458827 HHW458802:HHW458827 HRS458802:HRS458827 IBO458802:IBO458827 ILK458802:ILK458827 IVG458802:IVG458827 JFC458802:JFC458827 JOY458802:JOY458827 JYU458802:JYU458827 KIQ458802:KIQ458827 KSM458802:KSM458827 LCI458802:LCI458827 LME458802:LME458827 LWA458802:LWA458827 MFW458802:MFW458827 MPS458802:MPS458827 MZO458802:MZO458827 NJK458802:NJK458827 NTG458802:NTG458827 ODC458802:ODC458827 OMY458802:OMY458827 OWU458802:OWU458827 PGQ458802:PGQ458827 PQM458802:PQM458827 QAI458802:QAI458827 QKE458802:QKE458827 QUA458802:QUA458827 RDW458802:RDW458827 RNS458802:RNS458827 RXO458802:RXO458827 SHK458802:SHK458827 SRG458802:SRG458827 TBC458802:TBC458827 TKY458802:TKY458827 TUU458802:TUU458827 UEQ458802:UEQ458827 UOM458802:UOM458827 UYI458802:UYI458827 VIE458802:VIE458827 VSA458802:VSA458827 WBW458802:WBW458827 WLS458802:WLS458827 WVO458802:WVO458827 G524338:G524363 JC524338:JC524363 SY524338:SY524363 ACU524338:ACU524363 AMQ524338:AMQ524363 AWM524338:AWM524363 BGI524338:BGI524363 BQE524338:BQE524363 CAA524338:CAA524363 CJW524338:CJW524363 CTS524338:CTS524363 DDO524338:DDO524363 DNK524338:DNK524363 DXG524338:DXG524363 EHC524338:EHC524363 EQY524338:EQY524363 FAU524338:FAU524363 FKQ524338:FKQ524363 FUM524338:FUM524363 GEI524338:GEI524363 GOE524338:GOE524363 GYA524338:GYA524363 HHW524338:HHW524363 HRS524338:HRS524363 IBO524338:IBO524363 ILK524338:ILK524363 IVG524338:IVG524363 JFC524338:JFC524363 JOY524338:JOY524363 JYU524338:JYU524363 KIQ524338:KIQ524363 KSM524338:KSM524363 LCI524338:LCI524363 LME524338:LME524363 LWA524338:LWA524363 MFW524338:MFW524363 MPS524338:MPS524363 MZO524338:MZO524363 NJK524338:NJK524363 NTG524338:NTG524363 ODC524338:ODC524363 OMY524338:OMY524363 OWU524338:OWU524363 PGQ524338:PGQ524363 PQM524338:PQM524363 QAI524338:QAI524363 QKE524338:QKE524363 QUA524338:QUA524363 RDW524338:RDW524363 RNS524338:RNS524363 RXO524338:RXO524363 SHK524338:SHK524363 SRG524338:SRG524363 TBC524338:TBC524363 TKY524338:TKY524363 TUU524338:TUU524363 UEQ524338:UEQ524363 UOM524338:UOM524363 UYI524338:UYI524363 VIE524338:VIE524363 VSA524338:VSA524363 WBW524338:WBW524363 WLS524338:WLS524363 WVO524338:WVO524363 G589874:G589899 JC589874:JC589899 SY589874:SY589899 ACU589874:ACU589899 AMQ589874:AMQ589899 AWM589874:AWM589899 BGI589874:BGI589899 BQE589874:BQE589899 CAA589874:CAA589899 CJW589874:CJW589899 CTS589874:CTS589899 DDO589874:DDO589899 DNK589874:DNK589899 DXG589874:DXG589899 EHC589874:EHC589899 EQY589874:EQY589899 FAU589874:FAU589899 FKQ589874:FKQ589899 FUM589874:FUM589899 GEI589874:GEI589899 GOE589874:GOE589899 GYA589874:GYA589899 HHW589874:HHW589899 HRS589874:HRS589899 IBO589874:IBO589899 ILK589874:ILK589899 IVG589874:IVG589899 JFC589874:JFC589899 JOY589874:JOY589899 JYU589874:JYU589899 KIQ589874:KIQ589899 KSM589874:KSM589899 LCI589874:LCI589899 LME589874:LME589899 LWA589874:LWA589899 MFW589874:MFW589899 MPS589874:MPS589899 MZO589874:MZO589899 NJK589874:NJK589899 NTG589874:NTG589899 ODC589874:ODC589899 OMY589874:OMY589899 OWU589874:OWU589899 PGQ589874:PGQ589899 PQM589874:PQM589899 QAI589874:QAI589899 QKE589874:QKE589899 QUA589874:QUA589899 RDW589874:RDW589899 RNS589874:RNS589899 RXO589874:RXO589899 SHK589874:SHK589899 SRG589874:SRG589899 TBC589874:TBC589899 TKY589874:TKY589899 TUU589874:TUU589899 UEQ589874:UEQ589899 UOM589874:UOM589899 UYI589874:UYI589899 VIE589874:VIE589899 VSA589874:VSA589899 WBW589874:WBW589899 WLS589874:WLS589899 WVO589874:WVO589899 G655410:G655435 JC655410:JC655435 SY655410:SY655435 ACU655410:ACU655435 AMQ655410:AMQ655435 AWM655410:AWM655435 BGI655410:BGI655435 BQE655410:BQE655435 CAA655410:CAA655435 CJW655410:CJW655435 CTS655410:CTS655435 DDO655410:DDO655435 DNK655410:DNK655435 DXG655410:DXG655435 EHC655410:EHC655435 EQY655410:EQY655435 FAU655410:FAU655435 FKQ655410:FKQ655435 FUM655410:FUM655435 GEI655410:GEI655435 GOE655410:GOE655435 GYA655410:GYA655435 HHW655410:HHW655435 HRS655410:HRS655435 IBO655410:IBO655435 ILK655410:ILK655435 IVG655410:IVG655435 JFC655410:JFC655435 JOY655410:JOY655435 JYU655410:JYU655435 KIQ655410:KIQ655435 KSM655410:KSM655435 LCI655410:LCI655435 LME655410:LME655435 LWA655410:LWA655435 MFW655410:MFW655435 MPS655410:MPS655435 MZO655410:MZO655435 NJK655410:NJK655435 NTG655410:NTG655435 ODC655410:ODC655435 OMY655410:OMY655435 OWU655410:OWU655435 PGQ655410:PGQ655435 PQM655410:PQM655435 QAI655410:QAI655435 QKE655410:QKE655435 QUA655410:QUA655435 RDW655410:RDW655435 RNS655410:RNS655435 RXO655410:RXO655435 SHK655410:SHK655435 SRG655410:SRG655435 TBC655410:TBC655435 TKY655410:TKY655435 TUU655410:TUU655435 UEQ655410:UEQ655435 UOM655410:UOM655435 UYI655410:UYI655435 VIE655410:VIE655435 VSA655410:VSA655435 WBW655410:WBW655435 WLS655410:WLS655435 WVO655410:WVO655435 G720946:G720971 JC720946:JC720971 SY720946:SY720971 ACU720946:ACU720971 AMQ720946:AMQ720971 AWM720946:AWM720971 BGI720946:BGI720971 BQE720946:BQE720971 CAA720946:CAA720971 CJW720946:CJW720971 CTS720946:CTS720971 DDO720946:DDO720971 DNK720946:DNK720971 DXG720946:DXG720971 EHC720946:EHC720971 EQY720946:EQY720971 FAU720946:FAU720971 FKQ720946:FKQ720971 FUM720946:FUM720971 GEI720946:GEI720971 GOE720946:GOE720971 GYA720946:GYA720971 HHW720946:HHW720971 HRS720946:HRS720971 IBO720946:IBO720971 ILK720946:ILK720971 IVG720946:IVG720971 JFC720946:JFC720971 JOY720946:JOY720971 JYU720946:JYU720971 KIQ720946:KIQ720971 KSM720946:KSM720971 LCI720946:LCI720971 LME720946:LME720971 LWA720946:LWA720971 MFW720946:MFW720971 MPS720946:MPS720971 MZO720946:MZO720971 NJK720946:NJK720971 NTG720946:NTG720971 ODC720946:ODC720971 OMY720946:OMY720971 OWU720946:OWU720971 PGQ720946:PGQ720971 PQM720946:PQM720971 QAI720946:QAI720971 QKE720946:QKE720971 QUA720946:QUA720971 RDW720946:RDW720971 RNS720946:RNS720971 RXO720946:RXO720971 SHK720946:SHK720971 SRG720946:SRG720971 TBC720946:TBC720971 TKY720946:TKY720971 TUU720946:TUU720971 UEQ720946:UEQ720971 UOM720946:UOM720971 UYI720946:UYI720971 VIE720946:VIE720971 VSA720946:VSA720971 WBW720946:WBW720971 WLS720946:WLS720971 WVO720946:WVO720971 G786482:G786507 JC786482:JC786507 SY786482:SY786507 ACU786482:ACU786507 AMQ786482:AMQ786507 AWM786482:AWM786507 BGI786482:BGI786507 BQE786482:BQE786507 CAA786482:CAA786507 CJW786482:CJW786507 CTS786482:CTS786507 DDO786482:DDO786507 DNK786482:DNK786507 DXG786482:DXG786507 EHC786482:EHC786507 EQY786482:EQY786507 FAU786482:FAU786507 FKQ786482:FKQ786507 FUM786482:FUM786507 GEI786482:GEI786507 GOE786482:GOE786507 GYA786482:GYA786507 HHW786482:HHW786507 HRS786482:HRS786507 IBO786482:IBO786507 ILK786482:ILK786507 IVG786482:IVG786507 JFC786482:JFC786507 JOY786482:JOY786507 JYU786482:JYU786507 KIQ786482:KIQ786507 KSM786482:KSM786507 LCI786482:LCI786507 LME786482:LME786507 LWA786482:LWA786507 MFW786482:MFW786507 MPS786482:MPS786507 MZO786482:MZO786507 NJK786482:NJK786507 NTG786482:NTG786507 ODC786482:ODC786507 OMY786482:OMY786507 OWU786482:OWU786507 PGQ786482:PGQ786507 PQM786482:PQM786507 QAI786482:QAI786507 QKE786482:QKE786507 QUA786482:QUA786507 RDW786482:RDW786507 RNS786482:RNS786507 RXO786482:RXO786507 SHK786482:SHK786507 SRG786482:SRG786507 TBC786482:TBC786507 TKY786482:TKY786507 TUU786482:TUU786507 UEQ786482:UEQ786507 UOM786482:UOM786507 UYI786482:UYI786507 VIE786482:VIE786507 VSA786482:VSA786507 WBW786482:WBW786507 WLS786482:WLS786507 WVO786482:WVO786507 G852018:G852043 JC852018:JC852043 SY852018:SY852043 ACU852018:ACU852043 AMQ852018:AMQ852043 AWM852018:AWM852043 BGI852018:BGI852043 BQE852018:BQE852043 CAA852018:CAA852043 CJW852018:CJW852043 CTS852018:CTS852043 DDO852018:DDO852043 DNK852018:DNK852043 DXG852018:DXG852043 EHC852018:EHC852043 EQY852018:EQY852043 FAU852018:FAU852043 FKQ852018:FKQ852043 FUM852018:FUM852043 GEI852018:GEI852043 GOE852018:GOE852043 GYA852018:GYA852043 HHW852018:HHW852043 HRS852018:HRS852043 IBO852018:IBO852043 ILK852018:ILK852043 IVG852018:IVG852043 JFC852018:JFC852043 JOY852018:JOY852043 JYU852018:JYU852043 KIQ852018:KIQ852043 KSM852018:KSM852043 LCI852018:LCI852043 LME852018:LME852043 LWA852018:LWA852043 MFW852018:MFW852043 MPS852018:MPS852043 MZO852018:MZO852043 NJK852018:NJK852043 NTG852018:NTG852043 ODC852018:ODC852043 OMY852018:OMY852043 OWU852018:OWU852043 PGQ852018:PGQ852043 PQM852018:PQM852043 QAI852018:QAI852043 QKE852018:QKE852043 QUA852018:QUA852043 RDW852018:RDW852043 RNS852018:RNS852043 RXO852018:RXO852043 SHK852018:SHK852043 SRG852018:SRG852043 TBC852018:TBC852043 TKY852018:TKY852043 TUU852018:TUU852043 UEQ852018:UEQ852043 UOM852018:UOM852043 UYI852018:UYI852043 VIE852018:VIE852043 VSA852018:VSA852043 WBW852018:WBW852043 WLS852018:WLS852043 WVO852018:WVO852043 G917554:G917579 JC917554:JC917579 SY917554:SY917579 ACU917554:ACU917579 AMQ917554:AMQ917579 AWM917554:AWM917579 BGI917554:BGI917579 BQE917554:BQE917579 CAA917554:CAA917579 CJW917554:CJW917579 CTS917554:CTS917579 DDO917554:DDO917579 DNK917554:DNK917579 DXG917554:DXG917579 EHC917554:EHC917579 EQY917554:EQY917579 FAU917554:FAU917579 FKQ917554:FKQ917579 FUM917554:FUM917579 GEI917554:GEI917579 GOE917554:GOE917579 GYA917554:GYA917579 HHW917554:HHW917579 HRS917554:HRS917579 IBO917554:IBO917579 ILK917554:ILK917579 IVG917554:IVG917579 JFC917554:JFC917579 JOY917554:JOY917579 JYU917554:JYU917579 KIQ917554:KIQ917579 KSM917554:KSM917579 LCI917554:LCI917579 LME917554:LME917579 LWA917554:LWA917579 MFW917554:MFW917579 MPS917554:MPS917579 MZO917554:MZO917579 NJK917554:NJK917579 NTG917554:NTG917579 ODC917554:ODC917579 OMY917554:OMY917579 OWU917554:OWU917579 PGQ917554:PGQ917579 PQM917554:PQM917579 QAI917554:QAI917579 QKE917554:QKE917579 QUA917554:QUA917579 RDW917554:RDW917579 RNS917554:RNS917579 RXO917554:RXO917579 SHK917554:SHK917579 SRG917554:SRG917579 TBC917554:TBC917579 TKY917554:TKY917579 TUU917554:TUU917579 UEQ917554:UEQ917579 UOM917554:UOM917579 UYI917554:UYI917579 VIE917554:VIE917579 VSA917554:VSA917579 WBW917554:WBW917579 WLS917554:WLS917579 WVO917554:WVO917579 G983090:G983115 JC983090:JC983115 SY983090:SY983115 ACU983090:ACU983115 AMQ983090:AMQ983115 AWM983090:AWM983115 BGI983090:BGI983115 BQE983090:BQE983115 CAA983090:CAA983115 CJW983090:CJW983115 CTS983090:CTS983115 DDO983090:DDO983115 DNK983090:DNK983115 DXG983090:DXG983115 EHC983090:EHC983115 EQY983090:EQY983115 FAU983090:FAU983115 FKQ983090:FKQ983115 FUM983090:FUM983115 GEI983090:GEI983115 GOE983090:GOE983115 GYA983090:GYA983115 HHW983090:HHW983115 HRS983090:HRS983115 IBO983090:IBO983115 ILK983090:ILK983115 IVG983090:IVG983115 JFC983090:JFC983115 JOY983090:JOY983115 JYU983090:JYU983115 KIQ983090:KIQ983115 KSM983090:KSM983115 LCI983090:LCI983115 LME983090:LME983115 LWA983090:LWA983115 MFW983090:MFW983115 MPS983090:MPS983115 MZO983090:MZO983115 NJK983090:NJK983115 NTG983090:NTG983115 ODC983090:ODC983115 OMY983090:OMY983115 OWU983090:OWU983115 PGQ983090:PGQ983115 PQM983090:PQM983115 QAI983090:QAI983115 QKE983090:QKE983115 QUA983090:QUA983115 RDW983090:RDW983115 RNS983090:RNS983115 RXO983090:RXO983115 SHK983090:SHK983115 SRG983090:SRG983115 TBC983090:TBC983115 TKY983090:TKY983115 TUU983090:TUU983115 UEQ983090:UEQ983115 UOM983090:UOM983115 UYI983090:UYI983115 VIE983090:VIE983115 VSA983090:VSA983115 WBW983090:WBW983115 WLS983090:WLS983115 WVO983090:WVO983115 WVO52:WVO75 JC21:JC22 SY21:SY22 ACU21:ACU22 AMQ21:AMQ22 AWM21:AWM22 BGI21:BGI22 BQE21:BQE22 CAA21:CAA22 CJW21:CJW22 CTS21:CTS22 DDO21:DDO22 DNK21:DNK22 DXG21:DXG22 EHC21:EHC22 EQY21:EQY22 FAU21:FAU22 FKQ21:FKQ22 FUM21:FUM22 GEI21:GEI22 GOE21:GOE22 GYA21:GYA22 HHW21:HHW22 HRS21:HRS22 IBO21:IBO22 ILK21:ILK22 IVG21:IVG22 JFC21:JFC22 JOY21:JOY22 JYU21:JYU22 KIQ21:KIQ22 KSM21:KSM22 LCI21:LCI22 LME21:LME22 LWA21:LWA22 MFW21:MFW22 MPS21:MPS22 MZO21:MZO22 NJK21:NJK22 NTG21:NTG22 ODC21:ODC22 OMY21:OMY22 OWU21:OWU22 PGQ21:PGQ22 PQM21:PQM22 QAI21:QAI22 QKE21:QKE22 QUA21:QUA22 RDW21:RDW22 RNS21:RNS22 RXO21:RXO22 SHK21:SHK22 SRG21:SRG22 TBC21:TBC22 TKY21:TKY22 TUU21:TUU22 UEQ21:UEQ22 UOM21:UOM22 UYI21:UYI22 VIE21:VIE22 VSA21:VSA22 WBW21:WBW22 WLS21:WLS22 WVO21:WVO22 G65557 JC65557 SY65557 ACU65557 AMQ65557 AWM65557 BGI65557 BQE65557 CAA65557 CJW65557 CTS65557 DDO65557 DNK65557 DXG65557 EHC65557 EQY65557 FAU65557 FKQ65557 FUM65557 GEI65557 GOE65557 GYA65557 HHW65557 HRS65557 IBO65557 ILK65557 IVG65557 JFC65557 JOY65557 JYU65557 KIQ65557 KSM65557 LCI65557 LME65557 LWA65557 MFW65557 MPS65557 MZO65557 NJK65557 NTG65557 ODC65557 OMY65557 OWU65557 PGQ65557 PQM65557 QAI65557 QKE65557 QUA65557 RDW65557 RNS65557 RXO65557 SHK65557 SRG65557 TBC65557 TKY65557 TUU65557 UEQ65557 UOM65557 UYI65557 VIE65557 VSA65557 WBW65557 WLS65557 WVO65557 G131093 JC131093 SY131093 ACU131093 AMQ131093 AWM131093 BGI131093 BQE131093 CAA131093 CJW131093 CTS131093 DDO131093 DNK131093 DXG131093 EHC131093 EQY131093 FAU131093 FKQ131093 FUM131093 GEI131093 GOE131093 GYA131093 HHW131093 HRS131093 IBO131093 ILK131093 IVG131093 JFC131093 JOY131093 JYU131093 KIQ131093 KSM131093 LCI131093 LME131093 LWA131093 MFW131093 MPS131093 MZO131093 NJK131093 NTG131093 ODC131093 OMY131093 OWU131093 PGQ131093 PQM131093 QAI131093 QKE131093 QUA131093 RDW131093 RNS131093 RXO131093 SHK131093 SRG131093 TBC131093 TKY131093 TUU131093 UEQ131093 UOM131093 UYI131093 VIE131093 VSA131093 WBW131093 WLS131093 WVO131093 G196629 JC196629 SY196629 ACU196629 AMQ196629 AWM196629 BGI196629 BQE196629 CAA196629 CJW196629 CTS196629 DDO196629 DNK196629 DXG196629 EHC196629 EQY196629 FAU196629 FKQ196629 FUM196629 GEI196629 GOE196629 GYA196629 HHW196629 HRS196629 IBO196629 ILK196629 IVG196629 JFC196629 JOY196629 JYU196629 KIQ196629 KSM196629 LCI196629 LME196629 LWA196629 MFW196629 MPS196629 MZO196629 NJK196629 NTG196629 ODC196629 OMY196629 OWU196629 PGQ196629 PQM196629 QAI196629 QKE196629 QUA196629 RDW196629 RNS196629 RXO196629 SHK196629 SRG196629 TBC196629 TKY196629 TUU196629 UEQ196629 UOM196629 UYI196629 VIE196629 VSA196629 WBW196629 WLS196629 WVO196629 G262165 JC262165 SY262165 ACU262165 AMQ262165 AWM262165 BGI262165 BQE262165 CAA262165 CJW262165 CTS262165 DDO262165 DNK262165 DXG262165 EHC262165 EQY262165 FAU262165 FKQ262165 FUM262165 GEI262165 GOE262165 GYA262165 HHW262165 HRS262165 IBO262165 ILK262165 IVG262165 JFC262165 JOY262165 JYU262165 KIQ262165 KSM262165 LCI262165 LME262165 LWA262165 MFW262165 MPS262165 MZO262165 NJK262165 NTG262165 ODC262165 OMY262165 OWU262165 PGQ262165 PQM262165 QAI262165 QKE262165 QUA262165 RDW262165 RNS262165 RXO262165 SHK262165 SRG262165 TBC262165 TKY262165 TUU262165 UEQ262165 UOM262165 UYI262165 VIE262165 VSA262165 WBW262165 WLS262165 WVO262165 G327701 JC327701 SY327701 ACU327701 AMQ327701 AWM327701 BGI327701 BQE327701 CAA327701 CJW327701 CTS327701 DDO327701 DNK327701 DXG327701 EHC327701 EQY327701 FAU327701 FKQ327701 FUM327701 GEI327701 GOE327701 GYA327701 HHW327701 HRS327701 IBO327701 ILK327701 IVG327701 JFC327701 JOY327701 JYU327701 KIQ327701 KSM327701 LCI327701 LME327701 LWA327701 MFW327701 MPS327701 MZO327701 NJK327701 NTG327701 ODC327701 OMY327701 OWU327701 PGQ327701 PQM327701 QAI327701 QKE327701 QUA327701 RDW327701 RNS327701 RXO327701 SHK327701 SRG327701 TBC327701 TKY327701 TUU327701 UEQ327701 UOM327701 UYI327701 VIE327701 VSA327701 WBW327701 WLS327701 WVO327701 G393237 JC393237 SY393237 ACU393237 AMQ393237 AWM393237 BGI393237 BQE393237 CAA393237 CJW393237 CTS393237 DDO393237 DNK393237 DXG393237 EHC393237 EQY393237 FAU393237 FKQ393237 FUM393237 GEI393237 GOE393237 GYA393237 HHW393237 HRS393237 IBO393237 ILK393237 IVG393237 JFC393237 JOY393237 JYU393237 KIQ393237 KSM393237 LCI393237 LME393237 LWA393237 MFW393237 MPS393237 MZO393237 NJK393237 NTG393237 ODC393237 OMY393237 OWU393237 PGQ393237 PQM393237 QAI393237 QKE393237 QUA393237 RDW393237 RNS393237 RXO393237 SHK393237 SRG393237 TBC393237 TKY393237 TUU393237 UEQ393237 UOM393237 UYI393237 VIE393237 VSA393237 WBW393237 WLS393237 WVO393237 G458773 JC458773 SY458773 ACU458773 AMQ458773 AWM458773 BGI458773 BQE458773 CAA458773 CJW458773 CTS458773 DDO458773 DNK458773 DXG458773 EHC458773 EQY458773 FAU458773 FKQ458773 FUM458773 GEI458773 GOE458773 GYA458773 HHW458773 HRS458773 IBO458773 ILK458773 IVG458773 JFC458773 JOY458773 JYU458773 KIQ458773 KSM458773 LCI458773 LME458773 LWA458773 MFW458773 MPS458773 MZO458773 NJK458773 NTG458773 ODC458773 OMY458773 OWU458773 PGQ458773 PQM458773 QAI458773 QKE458773 QUA458773 RDW458773 RNS458773 RXO458773 SHK458773 SRG458773 TBC458773 TKY458773 TUU458773 UEQ458773 UOM458773 UYI458773 VIE458773 VSA458773 WBW458773 WLS458773 WVO458773 G524309 JC524309 SY524309 ACU524309 AMQ524309 AWM524309 BGI524309 BQE524309 CAA524309 CJW524309 CTS524309 DDO524309 DNK524309 DXG524309 EHC524309 EQY524309 FAU524309 FKQ524309 FUM524309 GEI524309 GOE524309 GYA524309 HHW524309 HRS524309 IBO524309 ILK524309 IVG524309 JFC524309 JOY524309 JYU524309 KIQ524309 KSM524309 LCI524309 LME524309 LWA524309 MFW524309 MPS524309 MZO524309 NJK524309 NTG524309 ODC524309 OMY524309 OWU524309 PGQ524309 PQM524309 QAI524309 QKE524309 QUA524309 RDW524309 RNS524309 RXO524309 SHK524309 SRG524309 TBC524309 TKY524309 TUU524309 UEQ524309 UOM524309 UYI524309 VIE524309 VSA524309 WBW524309 WLS524309 WVO524309 G589845 JC589845 SY589845 ACU589845 AMQ589845 AWM589845 BGI589845 BQE589845 CAA589845 CJW589845 CTS589845 DDO589845 DNK589845 DXG589845 EHC589845 EQY589845 FAU589845 FKQ589845 FUM589845 GEI589845 GOE589845 GYA589845 HHW589845 HRS589845 IBO589845 ILK589845 IVG589845 JFC589845 JOY589845 JYU589845 KIQ589845 KSM589845 LCI589845 LME589845 LWA589845 MFW589845 MPS589845 MZO589845 NJK589845 NTG589845 ODC589845 OMY589845 OWU589845 PGQ589845 PQM589845 QAI589845 QKE589845 QUA589845 RDW589845 RNS589845 RXO589845 SHK589845 SRG589845 TBC589845 TKY589845 TUU589845 UEQ589845 UOM589845 UYI589845 VIE589845 VSA589845 WBW589845 WLS589845 WVO589845 G655381 JC655381 SY655381 ACU655381 AMQ655381 AWM655381 BGI655381 BQE655381 CAA655381 CJW655381 CTS655381 DDO655381 DNK655381 DXG655381 EHC655381 EQY655381 FAU655381 FKQ655381 FUM655381 GEI655381 GOE655381 GYA655381 HHW655381 HRS655381 IBO655381 ILK655381 IVG655381 JFC655381 JOY655381 JYU655381 KIQ655381 KSM655381 LCI655381 LME655381 LWA655381 MFW655381 MPS655381 MZO655381 NJK655381 NTG655381 ODC655381 OMY655381 OWU655381 PGQ655381 PQM655381 QAI655381 QKE655381 QUA655381 RDW655381 RNS655381 RXO655381 SHK655381 SRG655381 TBC655381 TKY655381 TUU655381 UEQ655381 UOM655381 UYI655381 VIE655381 VSA655381 WBW655381 WLS655381 WVO655381 G720917 JC720917 SY720917 ACU720917 AMQ720917 AWM720917 BGI720917 BQE720917 CAA720917 CJW720917 CTS720917 DDO720917 DNK720917 DXG720917 EHC720917 EQY720917 FAU720917 FKQ720917 FUM720917 GEI720917 GOE720917 GYA720917 HHW720917 HRS720917 IBO720917 ILK720917 IVG720917 JFC720917 JOY720917 JYU720917 KIQ720917 KSM720917 LCI720917 LME720917 LWA720917 MFW720917 MPS720917 MZO720917 NJK720917 NTG720917 ODC720917 OMY720917 OWU720917 PGQ720917 PQM720917 QAI720917 QKE720917 QUA720917 RDW720917 RNS720917 RXO720917 SHK720917 SRG720917 TBC720917 TKY720917 TUU720917 UEQ720917 UOM720917 UYI720917 VIE720917 VSA720917 WBW720917 WLS720917 WVO720917 G786453 JC786453 SY786453 ACU786453 AMQ786453 AWM786453 BGI786453 BQE786453 CAA786453 CJW786453 CTS786453 DDO786453 DNK786453 DXG786453 EHC786453 EQY786453 FAU786453 FKQ786453 FUM786453 GEI786453 GOE786453 GYA786453 HHW786453 HRS786453 IBO786453 ILK786453 IVG786453 JFC786453 JOY786453 JYU786453 KIQ786453 KSM786453 LCI786453 LME786453 LWA786453 MFW786453 MPS786453 MZO786453 NJK786453 NTG786453 ODC786453 OMY786453 OWU786453 PGQ786453 PQM786453 QAI786453 QKE786453 QUA786453 RDW786453 RNS786453 RXO786453 SHK786453 SRG786453 TBC786453 TKY786453 TUU786453 UEQ786453 UOM786453 UYI786453 VIE786453 VSA786453 WBW786453 WLS786453 WVO786453 G851989 JC851989 SY851989 ACU851989 AMQ851989 AWM851989 BGI851989 BQE851989 CAA851989 CJW851989 CTS851989 DDO851989 DNK851989 DXG851989 EHC851989 EQY851989 FAU851989 FKQ851989 FUM851989 GEI851989 GOE851989 GYA851989 HHW851989 HRS851989 IBO851989 ILK851989 IVG851989 JFC851989 JOY851989 JYU851989 KIQ851989 KSM851989 LCI851989 LME851989 LWA851989 MFW851989 MPS851989 MZO851989 NJK851989 NTG851989 ODC851989 OMY851989 OWU851989 PGQ851989 PQM851989 QAI851989 QKE851989 QUA851989 RDW851989 RNS851989 RXO851989 SHK851989 SRG851989 TBC851989 TKY851989 TUU851989 UEQ851989 UOM851989 UYI851989 VIE851989 VSA851989 WBW851989 WLS851989 WVO851989 G917525 JC917525 SY917525 ACU917525 AMQ917525 AWM917525 BGI917525 BQE917525 CAA917525 CJW917525 CTS917525 DDO917525 DNK917525 DXG917525 EHC917525 EQY917525 FAU917525 FKQ917525 FUM917525 GEI917525 GOE917525 GYA917525 HHW917525 HRS917525 IBO917525 ILK917525 IVG917525 JFC917525 JOY917525 JYU917525 KIQ917525 KSM917525 LCI917525 LME917525 LWA917525 MFW917525 MPS917525 MZO917525 NJK917525 NTG917525 ODC917525 OMY917525 OWU917525 PGQ917525 PQM917525 QAI917525 QKE917525 QUA917525 RDW917525 RNS917525 RXO917525 SHK917525 SRG917525 TBC917525 TKY917525 TUU917525 UEQ917525 UOM917525 UYI917525 VIE917525 VSA917525 WBW917525 WLS917525 WVO917525 G983061 JC983061 SY983061 ACU983061 AMQ983061 AWM983061 BGI983061 BQE983061 CAA983061 CJW983061 CTS983061 DDO983061 DNK983061 DXG983061 EHC983061 EQY983061 FAU983061 FKQ983061 FUM983061 GEI983061 GOE983061 GYA983061 HHW983061 HRS983061 IBO983061 ILK983061 IVG983061 JFC983061 JOY983061 JYU983061 KIQ983061 KSM983061 LCI983061 LME983061 LWA983061 MFW983061 MPS983061 MZO983061 NJK983061 NTG983061 ODC983061 OMY983061 OWU983061 PGQ983061 PQM983061 QAI983061 QKE983061 QUA983061 RDW983061 RNS983061 RXO983061 SHK983061 SRG983061 TBC983061 TKY983061 TUU983061 UEQ983061 UOM983061 UYI983061 VIE983061 VSA983061 WBW983061 WLS983061 WVO983061 G28 JC28 SY28 ACU28 AMQ28 AWM28 BGI28 BQE28 CAA28 CJW28 CTS28 DDO28 DNK28 DXG28 EHC28 EQY28 FAU28 FKQ28 FUM28 GEI28 GOE28 GYA28 HHW28 HRS28 IBO28 ILK28 IVG28 JFC28 JOY28 JYU28 KIQ28 KSM28 LCI28 LME28 LWA28 MFW28 MPS28 MZO28 NJK28 NTG28 ODC28 OMY28 OWU28 PGQ28 PQM28 QAI28 QKE28 QUA28 RDW28 RNS28 RXO28 SHK28 SRG28 TBC28 TKY28 TUU28 UEQ28 UOM28 UYI28 VIE28 VSA28 WBW28 WLS28 WVO28 G65563 JC65563 SY65563 ACU65563 AMQ65563 AWM65563 BGI65563 BQE65563 CAA65563 CJW65563 CTS65563 DDO65563 DNK65563 DXG65563 EHC65563 EQY65563 FAU65563 FKQ65563 FUM65563 GEI65563 GOE65563 GYA65563 HHW65563 HRS65563 IBO65563 ILK65563 IVG65563 JFC65563 JOY65563 JYU65563 KIQ65563 KSM65563 LCI65563 LME65563 LWA65563 MFW65563 MPS65563 MZO65563 NJK65563 NTG65563 ODC65563 OMY65563 OWU65563 PGQ65563 PQM65563 QAI65563 QKE65563 QUA65563 RDW65563 RNS65563 RXO65563 SHK65563 SRG65563 TBC65563 TKY65563 TUU65563 UEQ65563 UOM65563 UYI65563 VIE65563 VSA65563 WBW65563 WLS65563 WVO65563 G131099 JC131099 SY131099 ACU131099 AMQ131099 AWM131099 BGI131099 BQE131099 CAA131099 CJW131099 CTS131099 DDO131099 DNK131099 DXG131099 EHC131099 EQY131099 FAU131099 FKQ131099 FUM131099 GEI131099 GOE131099 GYA131099 HHW131099 HRS131099 IBO131099 ILK131099 IVG131099 JFC131099 JOY131099 JYU131099 KIQ131099 KSM131099 LCI131099 LME131099 LWA131099 MFW131099 MPS131099 MZO131099 NJK131099 NTG131099 ODC131099 OMY131099 OWU131099 PGQ131099 PQM131099 QAI131099 QKE131099 QUA131099 RDW131099 RNS131099 RXO131099 SHK131099 SRG131099 TBC131099 TKY131099 TUU131099 UEQ131099 UOM131099 UYI131099 VIE131099 VSA131099 WBW131099 WLS131099 WVO131099 G196635 JC196635 SY196635 ACU196635 AMQ196635 AWM196635 BGI196635 BQE196635 CAA196635 CJW196635 CTS196635 DDO196635 DNK196635 DXG196635 EHC196635 EQY196635 FAU196635 FKQ196635 FUM196635 GEI196635 GOE196635 GYA196635 HHW196635 HRS196635 IBO196635 ILK196635 IVG196635 JFC196635 JOY196635 JYU196635 KIQ196635 KSM196635 LCI196635 LME196635 LWA196635 MFW196635 MPS196635 MZO196635 NJK196635 NTG196635 ODC196635 OMY196635 OWU196635 PGQ196635 PQM196635 QAI196635 QKE196635 QUA196635 RDW196635 RNS196635 RXO196635 SHK196635 SRG196635 TBC196635 TKY196635 TUU196635 UEQ196635 UOM196635 UYI196635 VIE196635 VSA196635 WBW196635 WLS196635 WVO196635 G262171 JC262171 SY262171 ACU262171 AMQ262171 AWM262171 BGI262171 BQE262171 CAA262171 CJW262171 CTS262171 DDO262171 DNK262171 DXG262171 EHC262171 EQY262171 FAU262171 FKQ262171 FUM262171 GEI262171 GOE262171 GYA262171 HHW262171 HRS262171 IBO262171 ILK262171 IVG262171 JFC262171 JOY262171 JYU262171 KIQ262171 KSM262171 LCI262171 LME262171 LWA262171 MFW262171 MPS262171 MZO262171 NJK262171 NTG262171 ODC262171 OMY262171 OWU262171 PGQ262171 PQM262171 QAI262171 QKE262171 QUA262171 RDW262171 RNS262171 RXO262171 SHK262171 SRG262171 TBC262171 TKY262171 TUU262171 UEQ262171 UOM262171 UYI262171 VIE262171 VSA262171 WBW262171 WLS262171 WVO262171 G327707 JC327707 SY327707 ACU327707 AMQ327707 AWM327707 BGI327707 BQE327707 CAA327707 CJW327707 CTS327707 DDO327707 DNK327707 DXG327707 EHC327707 EQY327707 FAU327707 FKQ327707 FUM327707 GEI327707 GOE327707 GYA327707 HHW327707 HRS327707 IBO327707 ILK327707 IVG327707 JFC327707 JOY327707 JYU327707 KIQ327707 KSM327707 LCI327707 LME327707 LWA327707 MFW327707 MPS327707 MZO327707 NJK327707 NTG327707 ODC327707 OMY327707 OWU327707 PGQ327707 PQM327707 QAI327707 QKE327707 QUA327707 RDW327707 RNS327707 RXO327707 SHK327707 SRG327707 TBC327707 TKY327707 TUU327707 UEQ327707 UOM327707 UYI327707 VIE327707 VSA327707 WBW327707 WLS327707 WVO327707 G393243 JC393243 SY393243 ACU393243 AMQ393243 AWM393243 BGI393243 BQE393243 CAA393243 CJW393243 CTS393243 DDO393243 DNK393243 DXG393243 EHC393243 EQY393243 FAU393243 FKQ393243 FUM393243 GEI393243 GOE393243 GYA393243 HHW393243 HRS393243 IBO393243 ILK393243 IVG393243 JFC393243 JOY393243 JYU393243 KIQ393243 KSM393243 LCI393243 LME393243 LWA393243 MFW393243 MPS393243 MZO393243 NJK393243 NTG393243 ODC393243 OMY393243 OWU393243 PGQ393243 PQM393243 QAI393243 QKE393243 QUA393243 RDW393243 RNS393243 RXO393243 SHK393243 SRG393243 TBC393243 TKY393243 TUU393243 UEQ393243 UOM393243 UYI393243 VIE393243 VSA393243 WBW393243 WLS393243 WVO393243 G458779 JC458779 SY458779 ACU458779 AMQ458779 AWM458779 BGI458779 BQE458779 CAA458779 CJW458779 CTS458779 DDO458779 DNK458779 DXG458779 EHC458779 EQY458779 FAU458779 FKQ458779 FUM458779 GEI458779 GOE458779 GYA458779 HHW458779 HRS458779 IBO458779 ILK458779 IVG458779 JFC458779 JOY458779 JYU458779 KIQ458779 KSM458779 LCI458779 LME458779 LWA458779 MFW458779 MPS458779 MZO458779 NJK458779 NTG458779 ODC458779 OMY458779 OWU458779 PGQ458779 PQM458779 QAI458779 QKE458779 QUA458779 RDW458779 RNS458779 RXO458779 SHK458779 SRG458779 TBC458779 TKY458779 TUU458779 UEQ458779 UOM458779 UYI458779 VIE458779 VSA458779 WBW458779 WLS458779 WVO458779 G524315 JC524315 SY524315 ACU524315 AMQ524315 AWM524315 BGI524315 BQE524315 CAA524315 CJW524315 CTS524315 DDO524315 DNK524315 DXG524315 EHC524315 EQY524315 FAU524315 FKQ524315 FUM524315 GEI524315 GOE524315 GYA524315 HHW524315 HRS524315 IBO524315 ILK524315 IVG524315 JFC524315 JOY524315 JYU524315 KIQ524315 KSM524315 LCI524315 LME524315 LWA524315 MFW524315 MPS524315 MZO524315 NJK524315 NTG524315 ODC524315 OMY524315 OWU524315 PGQ524315 PQM524315 QAI524315 QKE524315 QUA524315 RDW524315 RNS524315 RXO524315 SHK524315 SRG524315 TBC524315 TKY524315 TUU524315 UEQ524315 UOM524315 UYI524315 VIE524315 VSA524315 WBW524315 WLS524315 WVO524315 G589851 JC589851 SY589851 ACU589851 AMQ589851 AWM589851 BGI589851 BQE589851 CAA589851 CJW589851 CTS589851 DDO589851 DNK589851 DXG589851 EHC589851 EQY589851 FAU589851 FKQ589851 FUM589851 GEI589851 GOE589851 GYA589851 HHW589851 HRS589851 IBO589851 ILK589851 IVG589851 JFC589851 JOY589851 JYU589851 KIQ589851 KSM589851 LCI589851 LME589851 LWA589851 MFW589851 MPS589851 MZO589851 NJK589851 NTG589851 ODC589851 OMY589851 OWU589851 PGQ589851 PQM589851 QAI589851 QKE589851 QUA589851 RDW589851 RNS589851 RXO589851 SHK589851 SRG589851 TBC589851 TKY589851 TUU589851 UEQ589851 UOM589851 UYI589851 VIE589851 VSA589851 WBW589851 WLS589851 WVO589851 G655387 JC655387 SY655387 ACU655387 AMQ655387 AWM655387 BGI655387 BQE655387 CAA655387 CJW655387 CTS655387 DDO655387 DNK655387 DXG655387 EHC655387 EQY655387 FAU655387 FKQ655387 FUM655387 GEI655387 GOE655387 GYA655387 HHW655387 HRS655387 IBO655387 ILK655387 IVG655387 JFC655387 JOY655387 JYU655387 KIQ655387 KSM655387 LCI655387 LME655387 LWA655387 MFW655387 MPS655387 MZO655387 NJK655387 NTG655387 ODC655387 OMY655387 OWU655387 PGQ655387 PQM655387 QAI655387 QKE655387 QUA655387 RDW655387 RNS655387 RXO655387 SHK655387 SRG655387 TBC655387 TKY655387 TUU655387 UEQ655387 UOM655387 UYI655387 VIE655387 VSA655387 WBW655387 WLS655387 WVO655387 G720923 JC720923 SY720923 ACU720923 AMQ720923 AWM720923 BGI720923 BQE720923 CAA720923 CJW720923 CTS720923 DDO720923 DNK720923 DXG720923 EHC720923 EQY720923 FAU720923 FKQ720923 FUM720923 GEI720923 GOE720923 GYA720923 HHW720923 HRS720923 IBO720923 ILK720923 IVG720923 JFC720923 JOY720923 JYU720923 KIQ720923 KSM720923 LCI720923 LME720923 LWA720923 MFW720923 MPS720923 MZO720923 NJK720923 NTG720923 ODC720923 OMY720923 OWU720923 PGQ720923 PQM720923 QAI720923 QKE720923 QUA720923 RDW720923 RNS720923 RXO720923 SHK720923 SRG720923 TBC720923 TKY720923 TUU720923 UEQ720923 UOM720923 UYI720923 VIE720923 VSA720923 WBW720923 WLS720923 WVO720923 G786459 JC786459 SY786459 ACU786459 AMQ786459 AWM786459 BGI786459 BQE786459 CAA786459 CJW786459 CTS786459 DDO786459 DNK786459 DXG786459 EHC786459 EQY786459 FAU786459 FKQ786459 FUM786459 GEI786459 GOE786459 GYA786459 HHW786459 HRS786459 IBO786459 ILK786459 IVG786459 JFC786459 JOY786459 JYU786459 KIQ786459 KSM786459 LCI786459 LME786459 LWA786459 MFW786459 MPS786459 MZO786459 NJK786459 NTG786459 ODC786459 OMY786459 OWU786459 PGQ786459 PQM786459 QAI786459 QKE786459 QUA786459 RDW786459 RNS786459 RXO786459 SHK786459 SRG786459 TBC786459 TKY786459 TUU786459 UEQ786459 UOM786459 UYI786459 VIE786459 VSA786459 WBW786459 WLS786459 WVO786459 G851995 JC851995 SY851995 ACU851995 AMQ851995 AWM851995 BGI851995 BQE851995 CAA851995 CJW851995 CTS851995 DDO851995 DNK851995 DXG851995 EHC851995 EQY851995 FAU851995 FKQ851995 FUM851995 GEI851995 GOE851995 GYA851995 HHW851995 HRS851995 IBO851995 ILK851995 IVG851995 JFC851995 JOY851995 JYU851995 KIQ851995 KSM851995 LCI851995 LME851995 LWA851995 MFW851995 MPS851995 MZO851995 NJK851995 NTG851995 ODC851995 OMY851995 OWU851995 PGQ851995 PQM851995 QAI851995 QKE851995 QUA851995 RDW851995 RNS851995 RXO851995 SHK851995 SRG851995 TBC851995 TKY851995 TUU851995 UEQ851995 UOM851995 UYI851995 VIE851995 VSA851995 WBW851995 WLS851995 WVO851995 G917531 JC917531 SY917531 ACU917531 AMQ917531 AWM917531 BGI917531 BQE917531 CAA917531 CJW917531 CTS917531 DDO917531 DNK917531 DXG917531 EHC917531 EQY917531 FAU917531 FKQ917531 FUM917531 GEI917531 GOE917531 GYA917531 HHW917531 HRS917531 IBO917531 ILK917531 IVG917531 JFC917531 JOY917531 JYU917531 KIQ917531 KSM917531 LCI917531 LME917531 LWA917531 MFW917531 MPS917531 MZO917531 NJK917531 NTG917531 ODC917531 OMY917531 OWU917531 PGQ917531 PQM917531 QAI917531 QKE917531 QUA917531 RDW917531 RNS917531 RXO917531 SHK917531 SRG917531 TBC917531 TKY917531 TUU917531 UEQ917531 UOM917531 UYI917531 VIE917531 VSA917531 WBW917531 WLS917531 WVO917531 G983067 JC983067 SY983067 ACU983067 AMQ983067 AWM983067 BGI983067 BQE983067 CAA983067 CJW983067 CTS983067 DDO983067 DNK983067 DXG983067 EHC983067 EQY983067 FAU983067 FKQ983067 FUM983067 GEI983067 GOE983067 GYA983067 HHW983067 HRS983067 IBO983067 ILK983067 IVG983067 JFC983067 JOY983067 JYU983067 KIQ983067 KSM983067 LCI983067 LME983067 LWA983067 MFW983067 MPS983067 MZO983067 NJK983067 NTG983067 ODC983067 OMY983067 OWU983067 PGQ983067 PQM983067 QAI983067 QKE983067 QUA983067 RDW983067 RNS983067 RXO983067 SHK983067 SRG983067 TBC983067 TKY983067 TUU983067 UEQ983067 UOM983067 UYI983067 VIE983067 VSA983067 WBW983067 WLS983067 WVO983067 JC26 WLS52:WLS75 WBW52:WBW75 VSA52:VSA75 VIE52:VIE75 UYI52:UYI75 UOM52:UOM75 UEQ52:UEQ75 TUU52:TUU75 TKY52:TKY75 TBC52:TBC75 SRG52:SRG75 SHK52:SHK75 RXO52:RXO75 RNS52:RNS75 RDW52:RDW75 QUA52:QUA75 QKE52:QKE75 QAI52:QAI75 PQM52:PQM75 PGQ52:PGQ75 OWU52:OWU75 OMY52:OMY75 ODC52:ODC75 NTG52:NTG75 NJK52:NJK75 MZO52:MZO75 MPS52:MPS75 MFW52:MFW75 LWA52:LWA75 LME52:LME75 LCI52:LCI75 KSM52:KSM75 KIQ52:KIQ75 JYU52:JYU75 JOY52:JOY75 JFC52:JFC75 IVG52:IVG75 ILK52:ILK75 IBO52:IBO75 HRS52:HRS75 HHW52:HHW75 GYA52:GYA75 GOE52:GOE75 GEI52:GEI75 FUM52:FUM75 FKQ52:FKQ75 FAU52:FAU75 EQY52:EQY75 EHC52:EHC75 DXG52:DXG75 DNK52:DNK75 DDO52:DDO75 CTS52:CTS75 CJW52:CJW75 CAA52:CAA75 BQE52:BQE75 BGI52:BGI75 AWM52:AWM75 AMQ52:AMQ75 ACU52:ACU75 SY52:SY75 JC52:JC75 G21:G22">
      <formula1>$M$25:$M$29</formula1>
    </dataValidation>
    <dataValidation type="list" allowBlank="1" showInputMessage="1" showErrorMessage="1" sqref="G27 G40:G51 G29:G38 SY27 ACU27 AMQ27 AWM27 BGI27 BQE27 CAA27 CJW27 CTS27 DDO27 DNK27 DXG27 EHC27 EQY27 FAU27 FKQ27 FUM27 GEI27 GOE27 GYA27 HHW27 HRS27 IBO27 ILK27 IVG27 JFC27 JOY27 JYU27 KIQ27 KSM27 LCI27 LME27 LWA27 MFW27 MPS27 MZO27 NJK27 NTG27 ODC27 OMY27 OWU27 PGQ27 PQM27 QAI27 QKE27 QUA27 RDW27 RNS27 RXO27 SHK27 SRG27 TBC27 TKY27 TUU27 UEQ27 UOM27 UYI27 VIE27 VSA27 WBW27 WLS27 WVO27 G65562 JC65562 SY65562 ACU65562 AMQ65562 AWM65562 BGI65562 BQE65562 CAA65562 CJW65562 CTS65562 DDO65562 DNK65562 DXG65562 EHC65562 EQY65562 FAU65562 FKQ65562 FUM65562 GEI65562 GOE65562 GYA65562 HHW65562 HRS65562 IBO65562 ILK65562 IVG65562 JFC65562 JOY65562 JYU65562 KIQ65562 KSM65562 LCI65562 LME65562 LWA65562 MFW65562 MPS65562 MZO65562 NJK65562 NTG65562 ODC65562 OMY65562 OWU65562 PGQ65562 PQM65562 QAI65562 QKE65562 QUA65562 RDW65562 RNS65562 RXO65562 SHK65562 SRG65562 TBC65562 TKY65562 TUU65562 UEQ65562 UOM65562 UYI65562 VIE65562 VSA65562 WBW65562 WLS65562 WVO65562 G131098 JC131098 SY131098 ACU131098 AMQ131098 AWM131098 BGI131098 BQE131098 CAA131098 CJW131098 CTS131098 DDO131098 DNK131098 DXG131098 EHC131098 EQY131098 FAU131098 FKQ131098 FUM131098 GEI131098 GOE131098 GYA131098 HHW131098 HRS131098 IBO131098 ILK131098 IVG131098 JFC131098 JOY131098 JYU131098 KIQ131098 KSM131098 LCI131098 LME131098 LWA131098 MFW131098 MPS131098 MZO131098 NJK131098 NTG131098 ODC131098 OMY131098 OWU131098 PGQ131098 PQM131098 QAI131098 QKE131098 QUA131098 RDW131098 RNS131098 RXO131098 SHK131098 SRG131098 TBC131098 TKY131098 TUU131098 UEQ131098 UOM131098 UYI131098 VIE131098 VSA131098 WBW131098 WLS131098 WVO131098 G196634 JC196634 SY196634 ACU196634 AMQ196634 AWM196634 BGI196634 BQE196634 CAA196634 CJW196634 CTS196634 DDO196634 DNK196634 DXG196634 EHC196634 EQY196634 FAU196634 FKQ196634 FUM196634 GEI196634 GOE196634 GYA196634 HHW196634 HRS196634 IBO196634 ILK196634 IVG196634 JFC196634 JOY196634 JYU196634 KIQ196634 KSM196634 LCI196634 LME196634 LWA196634 MFW196634 MPS196634 MZO196634 NJK196634 NTG196634 ODC196634 OMY196634 OWU196634 PGQ196634 PQM196634 QAI196634 QKE196634 QUA196634 RDW196634 RNS196634 RXO196634 SHK196634 SRG196634 TBC196634 TKY196634 TUU196634 UEQ196634 UOM196634 UYI196634 VIE196634 VSA196634 WBW196634 WLS196634 WVO196634 G262170 JC262170 SY262170 ACU262170 AMQ262170 AWM262170 BGI262170 BQE262170 CAA262170 CJW262170 CTS262170 DDO262170 DNK262170 DXG262170 EHC262170 EQY262170 FAU262170 FKQ262170 FUM262170 GEI262170 GOE262170 GYA262170 HHW262170 HRS262170 IBO262170 ILK262170 IVG262170 JFC262170 JOY262170 JYU262170 KIQ262170 KSM262170 LCI262170 LME262170 LWA262170 MFW262170 MPS262170 MZO262170 NJK262170 NTG262170 ODC262170 OMY262170 OWU262170 PGQ262170 PQM262170 QAI262170 QKE262170 QUA262170 RDW262170 RNS262170 RXO262170 SHK262170 SRG262170 TBC262170 TKY262170 TUU262170 UEQ262170 UOM262170 UYI262170 VIE262170 VSA262170 WBW262170 WLS262170 WVO262170 G327706 JC327706 SY327706 ACU327706 AMQ327706 AWM327706 BGI327706 BQE327706 CAA327706 CJW327706 CTS327706 DDO327706 DNK327706 DXG327706 EHC327706 EQY327706 FAU327706 FKQ327706 FUM327706 GEI327706 GOE327706 GYA327706 HHW327706 HRS327706 IBO327706 ILK327706 IVG327706 JFC327706 JOY327706 JYU327706 KIQ327706 KSM327706 LCI327706 LME327706 LWA327706 MFW327706 MPS327706 MZO327706 NJK327706 NTG327706 ODC327706 OMY327706 OWU327706 PGQ327706 PQM327706 QAI327706 QKE327706 QUA327706 RDW327706 RNS327706 RXO327706 SHK327706 SRG327706 TBC327706 TKY327706 TUU327706 UEQ327706 UOM327706 UYI327706 VIE327706 VSA327706 WBW327706 WLS327706 WVO327706 G393242 JC393242 SY393242 ACU393242 AMQ393242 AWM393242 BGI393242 BQE393242 CAA393242 CJW393242 CTS393242 DDO393242 DNK393242 DXG393242 EHC393242 EQY393242 FAU393242 FKQ393242 FUM393242 GEI393242 GOE393242 GYA393242 HHW393242 HRS393242 IBO393242 ILK393242 IVG393242 JFC393242 JOY393242 JYU393242 KIQ393242 KSM393242 LCI393242 LME393242 LWA393242 MFW393242 MPS393242 MZO393242 NJK393242 NTG393242 ODC393242 OMY393242 OWU393242 PGQ393242 PQM393242 QAI393242 QKE393242 QUA393242 RDW393242 RNS393242 RXO393242 SHK393242 SRG393242 TBC393242 TKY393242 TUU393242 UEQ393242 UOM393242 UYI393242 VIE393242 VSA393242 WBW393242 WLS393242 WVO393242 G458778 JC458778 SY458778 ACU458778 AMQ458778 AWM458778 BGI458778 BQE458778 CAA458778 CJW458778 CTS458778 DDO458778 DNK458778 DXG458778 EHC458778 EQY458778 FAU458778 FKQ458778 FUM458778 GEI458778 GOE458778 GYA458778 HHW458778 HRS458778 IBO458778 ILK458778 IVG458778 JFC458778 JOY458778 JYU458778 KIQ458778 KSM458778 LCI458778 LME458778 LWA458778 MFW458778 MPS458778 MZO458778 NJK458778 NTG458778 ODC458778 OMY458778 OWU458778 PGQ458778 PQM458778 QAI458778 QKE458778 QUA458778 RDW458778 RNS458778 RXO458778 SHK458778 SRG458778 TBC458778 TKY458778 TUU458778 UEQ458778 UOM458778 UYI458778 VIE458778 VSA458778 WBW458778 WLS458778 WVO458778 G524314 JC524314 SY524314 ACU524314 AMQ524314 AWM524314 BGI524314 BQE524314 CAA524314 CJW524314 CTS524314 DDO524314 DNK524314 DXG524314 EHC524314 EQY524314 FAU524314 FKQ524314 FUM524314 GEI524314 GOE524314 GYA524314 HHW524314 HRS524314 IBO524314 ILK524314 IVG524314 JFC524314 JOY524314 JYU524314 KIQ524314 KSM524314 LCI524314 LME524314 LWA524314 MFW524314 MPS524314 MZO524314 NJK524314 NTG524314 ODC524314 OMY524314 OWU524314 PGQ524314 PQM524314 QAI524314 QKE524314 QUA524314 RDW524314 RNS524314 RXO524314 SHK524314 SRG524314 TBC524314 TKY524314 TUU524314 UEQ524314 UOM524314 UYI524314 VIE524314 VSA524314 WBW524314 WLS524314 WVO524314 G589850 JC589850 SY589850 ACU589850 AMQ589850 AWM589850 BGI589850 BQE589850 CAA589850 CJW589850 CTS589850 DDO589850 DNK589850 DXG589850 EHC589850 EQY589850 FAU589850 FKQ589850 FUM589850 GEI589850 GOE589850 GYA589850 HHW589850 HRS589850 IBO589850 ILK589850 IVG589850 JFC589850 JOY589850 JYU589850 KIQ589850 KSM589850 LCI589850 LME589850 LWA589850 MFW589850 MPS589850 MZO589850 NJK589850 NTG589850 ODC589850 OMY589850 OWU589850 PGQ589850 PQM589850 QAI589850 QKE589850 QUA589850 RDW589850 RNS589850 RXO589850 SHK589850 SRG589850 TBC589850 TKY589850 TUU589850 UEQ589850 UOM589850 UYI589850 VIE589850 VSA589850 WBW589850 WLS589850 WVO589850 G655386 JC655386 SY655386 ACU655386 AMQ655386 AWM655386 BGI655386 BQE655386 CAA655386 CJW655386 CTS655386 DDO655386 DNK655386 DXG655386 EHC655386 EQY655386 FAU655386 FKQ655386 FUM655386 GEI655386 GOE655386 GYA655386 HHW655386 HRS655386 IBO655386 ILK655386 IVG655386 JFC655386 JOY655386 JYU655386 KIQ655386 KSM655386 LCI655386 LME655386 LWA655386 MFW655386 MPS655386 MZO655386 NJK655386 NTG655386 ODC655386 OMY655386 OWU655386 PGQ655386 PQM655386 QAI655386 QKE655386 QUA655386 RDW655386 RNS655386 RXO655386 SHK655386 SRG655386 TBC655386 TKY655386 TUU655386 UEQ655386 UOM655386 UYI655386 VIE655386 VSA655386 WBW655386 WLS655386 WVO655386 G720922 JC720922 SY720922 ACU720922 AMQ720922 AWM720922 BGI720922 BQE720922 CAA720922 CJW720922 CTS720922 DDO720922 DNK720922 DXG720922 EHC720922 EQY720922 FAU720922 FKQ720922 FUM720922 GEI720922 GOE720922 GYA720922 HHW720922 HRS720922 IBO720922 ILK720922 IVG720922 JFC720922 JOY720922 JYU720922 KIQ720922 KSM720922 LCI720922 LME720922 LWA720922 MFW720922 MPS720922 MZO720922 NJK720922 NTG720922 ODC720922 OMY720922 OWU720922 PGQ720922 PQM720922 QAI720922 QKE720922 QUA720922 RDW720922 RNS720922 RXO720922 SHK720922 SRG720922 TBC720922 TKY720922 TUU720922 UEQ720922 UOM720922 UYI720922 VIE720922 VSA720922 WBW720922 WLS720922 WVO720922 G786458 JC786458 SY786458 ACU786458 AMQ786458 AWM786458 BGI786458 BQE786458 CAA786458 CJW786458 CTS786458 DDO786458 DNK786458 DXG786458 EHC786458 EQY786458 FAU786458 FKQ786458 FUM786458 GEI786458 GOE786458 GYA786458 HHW786458 HRS786458 IBO786458 ILK786458 IVG786458 JFC786458 JOY786458 JYU786458 KIQ786458 KSM786458 LCI786458 LME786458 LWA786458 MFW786458 MPS786458 MZO786458 NJK786458 NTG786458 ODC786458 OMY786458 OWU786458 PGQ786458 PQM786458 QAI786458 QKE786458 QUA786458 RDW786458 RNS786458 RXO786458 SHK786458 SRG786458 TBC786458 TKY786458 TUU786458 UEQ786458 UOM786458 UYI786458 VIE786458 VSA786458 WBW786458 WLS786458 WVO786458 G851994 JC851994 SY851994 ACU851994 AMQ851994 AWM851994 BGI851994 BQE851994 CAA851994 CJW851994 CTS851994 DDO851994 DNK851994 DXG851994 EHC851994 EQY851994 FAU851994 FKQ851994 FUM851994 GEI851994 GOE851994 GYA851994 HHW851994 HRS851994 IBO851994 ILK851994 IVG851994 JFC851994 JOY851994 JYU851994 KIQ851994 KSM851994 LCI851994 LME851994 LWA851994 MFW851994 MPS851994 MZO851994 NJK851994 NTG851994 ODC851994 OMY851994 OWU851994 PGQ851994 PQM851994 QAI851994 QKE851994 QUA851994 RDW851994 RNS851994 RXO851994 SHK851994 SRG851994 TBC851994 TKY851994 TUU851994 UEQ851994 UOM851994 UYI851994 VIE851994 VSA851994 WBW851994 WLS851994 WVO851994 G917530 JC917530 SY917530 ACU917530 AMQ917530 AWM917530 BGI917530 BQE917530 CAA917530 CJW917530 CTS917530 DDO917530 DNK917530 DXG917530 EHC917530 EQY917530 FAU917530 FKQ917530 FUM917530 GEI917530 GOE917530 GYA917530 HHW917530 HRS917530 IBO917530 ILK917530 IVG917530 JFC917530 JOY917530 JYU917530 KIQ917530 KSM917530 LCI917530 LME917530 LWA917530 MFW917530 MPS917530 MZO917530 NJK917530 NTG917530 ODC917530 OMY917530 OWU917530 PGQ917530 PQM917530 QAI917530 QKE917530 QUA917530 RDW917530 RNS917530 RXO917530 SHK917530 SRG917530 TBC917530 TKY917530 TUU917530 UEQ917530 UOM917530 UYI917530 VIE917530 VSA917530 WBW917530 WLS917530 WVO917530 G983066 JC983066 SY983066 ACU983066 AMQ983066 AWM983066 BGI983066 BQE983066 CAA983066 CJW983066 CTS983066 DDO983066 DNK983066 DXG983066 EHC983066 EQY983066 FAU983066 FKQ983066 FUM983066 GEI983066 GOE983066 GYA983066 HHW983066 HRS983066 IBO983066 ILK983066 IVG983066 JFC983066 JOY983066 JYU983066 KIQ983066 KSM983066 LCI983066 LME983066 LWA983066 MFW983066 MPS983066 MZO983066 NJK983066 NTG983066 ODC983066 OMY983066 OWU983066 PGQ983066 PQM983066 QAI983066 QKE983066 QUA983066 RDW983066 RNS983066 RXO983066 SHK983066 SRG983066 TBC983066 TKY983066 TUU983066 UEQ983066 UOM983066 UYI983066 VIE983066 VSA983066 WBW983066 WLS983066 WVO983066 G18:G20 JC18:JC20 SY18:SY20 ACU18:ACU20 AMQ18:AMQ20 AWM18:AWM20 BGI18:BGI20 BQE18:BQE20 CAA18:CAA20 CJW18:CJW20 CTS18:CTS20 DDO18:DDO20 DNK18:DNK20 DXG18:DXG20 EHC18:EHC20 EQY18:EQY20 FAU18:FAU20 FKQ18:FKQ20 FUM18:FUM20 GEI18:GEI20 GOE18:GOE20 GYA18:GYA20 HHW18:HHW20 HRS18:HRS20 IBO18:IBO20 ILK18:ILK20 IVG18:IVG20 JFC18:JFC20 JOY18:JOY20 JYU18:JYU20 KIQ18:KIQ20 KSM18:KSM20 LCI18:LCI20 LME18:LME20 LWA18:LWA20 MFW18:MFW20 MPS18:MPS20 MZO18:MZO20 NJK18:NJK20 NTG18:NTG20 ODC18:ODC20 OMY18:OMY20 OWU18:OWU20 PGQ18:PGQ20 PQM18:PQM20 QAI18:QAI20 QKE18:QKE20 QUA18:QUA20 RDW18:RDW20 RNS18:RNS20 RXO18:RXO20 SHK18:SHK20 SRG18:SRG20 TBC18:TBC20 TKY18:TKY20 TUU18:TUU20 UEQ18:UEQ20 UOM18:UOM20 UYI18:UYI20 VIE18:VIE20 VSA18:VSA20 WBW18:WBW20 WLS18:WLS20 WVO18:WVO20 G65555:G65556 JC65555:JC65556 SY65555:SY65556 ACU65555:ACU65556 AMQ65555:AMQ65556 AWM65555:AWM65556 BGI65555:BGI65556 BQE65555:BQE65556 CAA65555:CAA65556 CJW65555:CJW65556 CTS65555:CTS65556 DDO65555:DDO65556 DNK65555:DNK65556 DXG65555:DXG65556 EHC65555:EHC65556 EQY65555:EQY65556 FAU65555:FAU65556 FKQ65555:FKQ65556 FUM65555:FUM65556 GEI65555:GEI65556 GOE65555:GOE65556 GYA65555:GYA65556 HHW65555:HHW65556 HRS65555:HRS65556 IBO65555:IBO65556 ILK65555:ILK65556 IVG65555:IVG65556 JFC65555:JFC65556 JOY65555:JOY65556 JYU65555:JYU65556 KIQ65555:KIQ65556 KSM65555:KSM65556 LCI65555:LCI65556 LME65555:LME65556 LWA65555:LWA65556 MFW65555:MFW65556 MPS65555:MPS65556 MZO65555:MZO65556 NJK65555:NJK65556 NTG65555:NTG65556 ODC65555:ODC65556 OMY65555:OMY65556 OWU65555:OWU65556 PGQ65555:PGQ65556 PQM65555:PQM65556 QAI65555:QAI65556 QKE65555:QKE65556 QUA65555:QUA65556 RDW65555:RDW65556 RNS65555:RNS65556 RXO65555:RXO65556 SHK65555:SHK65556 SRG65555:SRG65556 TBC65555:TBC65556 TKY65555:TKY65556 TUU65555:TUU65556 UEQ65555:UEQ65556 UOM65555:UOM65556 UYI65555:UYI65556 VIE65555:VIE65556 VSA65555:VSA65556 WBW65555:WBW65556 WLS65555:WLS65556 WVO65555:WVO65556 G131091:G131092 JC131091:JC131092 SY131091:SY131092 ACU131091:ACU131092 AMQ131091:AMQ131092 AWM131091:AWM131092 BGI131091:BGI131092 BQE131091:BQE131092 CAA131091:CAA131092 CJW131091:CJW131092 CTS131091:CTS131092 DDO131091:DDO131092 DNK131091:DNK131092 DXG131091:DXG131092 EHC131091:EHC131092 EQY131091:EQY131092 FAU131091:FAU131092 FKQ131091:FKQ131092 FUM131091:FUM131092 GEI131091:GEI131092 GOE131091:GOE131092 GYA131091:GYA131092 HHW131091:HHW131092 HRS131091:HRS131092 IBO131091:IBO131092 ILK131091:ILK131092 IVG131091:IVG131092 JFC131091:JFC131092 JOY131091:JOY131092 JYU131091:JYU131092 KIQ131091:KIQ131092 KSM131091:KSM131092 LCI131091:LCI131092 LME131091:LME131092 LWA131091:LWA131092 MFW131091:MFW131092 MPS131091:MPS131092 MZO131091:MZO131092 NJK131091:NJK131092 NTG131091:NTG131092 ODC131091:ODC131092 OMY131091:OMY131092 OWU131091:OWU131092 PGQ131091:PGQ131092 PQM131091:PQM131092 QAI131091:QAI131092 QKE131091:QKE131092 QUA131091:QUA131092 RDW131091:RDW131092 RNS131091:RNS131092 RXO131091:RXO131092 SHK131091:SHK131092 SRG131091:SRG131092 TBC131091:TBC131092 TKY131091:TKY131092 TUU131091:TUU131092 UEQ131091:UEQ131092 UOM131091:UOM131092 UYI131091:UYI131092 VIE131091:VIE131092 VSA131091:VSA131092 WBW131091:WBW131092 WLS131091:WLS131092 WVO131091:WVO131092 G196627:G196628 JC196627:JC196628 SY196627:SY196628 ACU196627:ACU196628 AMQ196627:AMQ196628 AWM196627:AWM196628 BGI196627:BGI196628 BQE196627:BQE196628 CAA196627:CAA196628 CJW196627:CJW196628 CTS196627:CTS196628 DDO196627:DDO196628 DNK196627:DNK196628 DXG196627:DXG196628 EHC196627:EHC196628 EQY196627:EQY196628 FAU196627:FAU196628 FKQ196627:FKQ196628 FUM196627:FUM196628 GEI196627:GEI196628 GOE196627:GOE196628 GYA196627:GYA196628 HHW196627:HHW196628 HRS196627:HRS196628 IBO196627:IBO196628 ILK196627:ILK196628 IVG196627:IVG196628 JFC196627:JFC196628 JOY196627:JOY196628 JYU196627:JYU196628 KIQ196627:KIQ196628 KSM196627:KSM196628 LCI196627:LCI196628 LME196627:LME196628 LWA196627:LWA196628 MFW196627:MFW196628 MPS196627:MPS196628 MZO196627:MZO196628 NJK196627:NJK196628 NTG196627:NTG196628 ODC196627:ODC196628 OMY196627:OMY196628 OWU196627:OWU196628 PGQ196627:PGQ196628 PQM196627:PQM196628 QAI196627:QAI196628 QKE196627:QKE196628 QUA196627:QUA196628 RDW196627:RDW196628 RNS196627:RNS196628 RXO196627:RXO196628 SHK196627:SHK196628 SRG196627:SRG196628 TBC196627:TBC196628 TKY196627:TKY196628 TUU196627:TUU196628 UEQ196627:UEQ196628 UOM196627:UOM196628 UYI196627:UYI196628 VIE196627:VIE196628 VSA196627:VSA196628 WBW196627:WBW196628 WLS196627:WLS196628 WVO196627:WVO196628 G262163:G262164 JC262163:JC262164 SY262163:SY262164 ACU262163:ACU262164 AMQ262163:AMQ262164 AWM262163:AWM262164 BGI262163:BGI262164 BQE262163:BQE262164 CAA262163:CAA262164 CJW262163:CJW262164 CTS262163:CTS262164 DDO262163:DDO262164 DNK262163:DNK262164 DXG262163:DXG262164 EHC262163:EHC262164 EQY262163:EQY262164 FAU262163:FAU262164 FKQ262163:FKQ262164 FUM262163:FUM262164 GEI262163:GEI262164 GOE262163:GOE262164 GYA262163:GYA262164 HHW262163:HHW262164 HRS262163:HRS262164 IBO262163:IBO262164 ILK262163:ILK262164 IVG262163:IVG262164 JFC262163:JFC262164 JOY262163:JOY262164 JYU262163:JYU262164 KIQ262163:KIQ262164 KSM262163:KSM262164 LCI262163:LCI262164 LME262163:LME262164 LWA262163:LWA262164 MFW262163:MFW262164 MPS262163:MPS262164 MZO262163:MZO262164 NJK262163:NJK262164 NTG262163:NTG262164 ODC262163:ODC262164 OMY262163:OMY262164 OWU262163:OWU262164 PGQ262163:PGQ262164 PQM262163:PQM262164 QAI262163:QAI262164 QKE262163:QKE262164 QUA262163:QUA262164 RDW262163:RDW262164 RNS262163:RNS262164 RXO262163:RXO262164 SHK262163:SHK262164 SRG262163:SRG262164 TBC262163:TBC262164 TKY262163:TKY262164 TUU262163:TUU262164 UEQ262163:UEQ262164 UOM262163:UOM262164 UYI262163:UYI262164 VIE262163:VIE262164 VSA262163:VSA262164 WBW262163:WBW262164 WLS262163:WLS262164 WVO262163:WVO262164 G327699:G327700 JC327699:JC327700 SY327699:SY327700 ACU327699:ACU327700 AMQ327699:AMQ327700 AWM327699:AWM327700 BGI327699:BGI327700 BQE327699:BQE327700 CAA327699:CAA327700 CJW327699:CJW327700 CTS327699:CTS327700 DDO327699:DDO327700 DNK327699:DNK327700 DXG327699:DXG327700 EHC327699:EHC327700 EQY327699:EQY327700 FAU327699:FAU327700 FKQ327699:FKQ327700 FUM327699:FUM327700 GEI327699:GEI327700 GOE327699:GOE327700 GYA327699:GYA327700 HHW327699:HHW327700 HRS327699:HRS327700 IBO327699:IBO327700 ILK327699:ILK327700 IVG327699:IVG327700 JFC327699:JFC327700 JOY327699:JOY327700 JYU327699:JYU327700 KIQ327699:KIQ327700 KSM327699:KSM327700 LCI327699:LCI327700 LME327699:LME327700 LWA327699:LWA327700 MFW327699:MFW327700 MPS327699:MPS327700 MZO327699:MZO327700 NJK327699:NJK327700 NTG327699:NTG327700 ODC327699:ODC327700 OMY327699:OMY327700 OWU327699:OWU327700 PGQ327699:PGQ327700 PQM327699:PQM327700 QAI327699:QAI327700 QKE327699:QKE327700 QUA327699:QUA327700 RDW327699:RDW327700 RNS327699:RNS327700 RXO327699:RXO327700 SHK327699:SHK327700 SRG327699:SRG327700 TBC327699:TBC327700 TKY327699:TKY327700 TUU327699:TUU327700 UEQ327699:UEQ327700 UOM327699:UOM327700 UYI327699:UYI327700 VIE327699:VIE327700 VSA327699:VSA327700 WBW327699:WBW327700 WLS327699:WLS327700 WVO327699:WVO327700 G393235:G393236 JC393235:JC393236 SY393235:SY393236 ACU393235:ACU393236 AMQ393235:AMQ393236 AWM393235:AWM393236 BGI393235:BGI393236 BQE393235:BQE393236 CAA393235:CAA393236 CJW393235:CJW393236 CTS393235:CTS393236 DDO393235:DDO393236 DNK393235:DNK393236 DXG393235:DXG393236 EHC393235:EHC393236 EQY393235:EQY393236 FAU393235:FAU393236 FKQ393235:FKQ393236 FUM393235:FUM393236 GEI393235:GEI393236 GOE393235:GOE393236 GYA393235:GYA393236 HHW393235:HHW393236 HRS393235:HRS393236 IBO393235:IBO393236 ILK393235:ILK393236 IVG393235:IVG393236 JFC393235:JFC393236 JOY393235:JOY393236 JYU393235:JYU393236 KIQ393235:KIQ393236 KSM393235:KSM393236 LCI393235:LCI393236 LME393235:LME393236 LWA393235:LWA393236 MFW393235:MFW393236 MPS393235:MPS393236 MZO393235:MZO393236 NJK393235:NJK393236 NTG393235:NTG393236 ODC393235:ODC393236 OMY393235:OMY393236 OWU393235:OWU393236 PGQ393235:PGQ393236 PQM393235:PQM393236 QAI393235:QAI393236 QKE393235:QKE393236 QUA393235:QUA393236 RDW393235:RDW393236 RNS393235:RNS393236 RXO393235:RXO393236 SHK393235:SHK393236 SRG393235:SRG393236 TBC393235:TBC393236 TKY393235:TKY393236 TUU393235:TUU393236 UEQ393235:UEQ393236 UOM393235:UOM393236 UYI393235:UYI393236 VIE393235:VIE393236 VSA393235:VSA393236 WBW393235:WBW393236 WLS393235:WLS393236 WVO393235:WVO393236 G458771:G458772 JC458771:JC458772 SY458771:SY458772 ACU458771:ACU458772 AMQ458771:AMQ458772 AWM458771:AWM458772 BGI458771:BGI458772 BQE458771:BQE458772 CAA458771:CAA458772 CJW458771:CJW458772 CTS458771:CTS458772 DDO458771:DDO458772 DNK458771:DNK458772 DXG458771:DXG458772 EHC458771:EHC458772 EQY458771:EQY458772 FAU458771:FAU458772 FKQ458771:FKQ458772 FUM458771:FUM458772 GEI458771:GEI458772 GOE458771:GOE458772 GYA458771:GYA458772 HHW458771:HHW458772 HRS458771:HRS458772 IBO458771:IBO458772 ILK458771:ILK458772 IVG458771:IVG458772 JFC458771:JFC458772 JOY458771:JOY458772 JYU458771:JYU458772 KIQ458771:KIQ458772 KSM458771:KSM458772 LCI458771:LCI458772 LME458771:LME458772 LWA458771:LWA458772 MFW458771:MFW458772 MPS458771:MPS458772 MZO458771:MZO458772 NJK458771:NJK458772 NTG458771:NTG458772 ODC458771:ODC458772 OMY458771:OMY458772 OWU458771:OWU458772 PGQ458771:PGQ458772 PQM458771:PQM458772 QAI458771:QAI458772 QKE458771:QKE458772 QUA458771:QUA458772 RDW458771:RDW458772 RNS458771:RNS458772 RXO458771:RXO458772 SHK458771:SHK458772 SRG458771:SRG458772 TBC458771:TBC458772 TKY458771:TKY458772 TUU458771:TUU458772 UEQ458771:UEQ458772 UOM458771:UOM458772 UYI458771:UYI458772 VIE458771:VIE458772 VSA458771:VSA458772 WBW458771:WBW458772 WLS458771:WLS458772 WVO458771:WVO458772 G524307:G524308 JC524307:JC524308 SY524307:SY524308 ACU524307:ACU524308 AMQ524307:AMQ524308 AWM524307:AWM524308 BGI524307:BGI524308 BQE524307:BQE524308 CAA524307:CAA524308 CJW524307:CJW524308 CTS524307:CTS524308 DDO524307:DDO524308 DNK524307:DNK524308 DXG524307:DXG524308 EHC524307:EHC524308 EQY524307:EQY524308 FAU524307:FAU524308 FKQ524307:FKQ524308 FUM524307:FUM524308 GEI524307:GEI524308 GOE524307:GOE524308 GYA524307:GYA524308 HHW524307:HHW524308 HRS524307:HRS524308 IBO524307:IBO524308 ILK524307:ILK524308 IVG524307:IVG524308 JFC524307:JFC524308 JOY524307:JOY524308 JYU524307:JYU524308 KIQ524307:KIQ524308 KSM524307:KSM524308 LCI524307:LCI524308 LME524307:LME524308 LWA524307:LWA524308 MFW524307:MFW524308 MPS524307:MPS524308 MZO524307:MZO524308 NJK524307:NJK524308 NTG524307:NTG524308 ODC524307:ODC524308 OMY524307:OMY524308 OWU524307:OWU524308 PGQ524307:PGQ524308 PQM524307:PQM524308 QAI524307:QAI524308 QKE524307:QKE524308 QUA524307:QUA524308 RDW524307:RDW524308 RNS524307:RNS524308 RXO524307:RXO524308 SHK524307:SHK524308 SRG524307:SRG524308 TBC524307:TBC524308 TKY524307:TKY524308 TUU524307:TUU524308 UEQ524307:UEQ524308 UOM524307:UOM524308 UYI524307:UYI524308 VIE524307:VIE524308 VSA524307:VSA524308 WBW524307:WBW524308 WLS524307:WLS524308 WVO524307:WVO524308 G589843:G589844 JC589843:JC589844 SY589843:SY589844 ACU589843:ACU589844 AMQ589843:AMQ589844 AWM589843:AWM589844 BGI589843:BGI589844 BQE589843:BQE589844 CAA589843:CAA589844 CJW589843:CJW589844 CTS589843:CTS589844 DDO589843:DDO589844 DNK589843:DNK589844 DXG589843:DXG589844 EHC589843:EHC589844 EQY589843:EQY589844 FAU589843:FAU589844 FKQ589843:FKQ589844 FUM589843:FUM589844 GEI589843:GEI589844 GOE589843:GOE589844 GYA589843:GYA589844 HHW589843:HHW589844 HRS589843:HRS589844 IBO589843:IBO589844 ILK589843:ILK589844 IVG589843:IVG589844 JFC589843:JFC589844 JOY589843:JOY589844 JYU589843:JYU589844 KIQ589843:KIQ589844 KSM589843:KSM589844 LCI589843:LCI589844 LME589843:LME589844 LWA589843:LWA589844 MFW589843:MFW589844 MPS589843:MPS589844 MZO589843:MZO589844 NJK589843:NJK589844 NTG589843:NTG589844 ODC589843:ODC589844 OMY589843:OMY589844 OWU589843:OWU589844 PGQ589843:PGQ589844 PQM589843:PQM589844 QAI589843:QAI589844 QKE589843:QKE589844 QUA589843:QUA589844 RDW589843:RDW589844 RNS589843:RNS589844 RXO589843:RXO589844 SHK589843:SHK589844 SRG589843:SRG589844 TBC589843:TBC589844 TKY589843:TKY589844 TUU589843:TUU589844 UEQ589843:UEQ589844 UOM589843:UOM589844 UYI589843:UYI589844 VIE589843:VIE589844 VSA589843:VSA589844 WBW589843:WBW589844 WLS589843:WLS589844 WVO589843:WVO589844 G655379:G655380 JC655379:JC655380 SY655379:SY655380 ACU655379:ACU655380 AMQ655379:AMQ655380 AWM655379:AWM655380 BGI655379:BGI655380 BQE655379:BQE655380 CAA655379:CAA655380 CJW655379:CJW655380 CTS655379:CTS655380 DDO655379:DDO655380 DNK655379:DNK655380 DXG655379:DXG655380 EHC655379:EHC655380 EQY655379:EQY655380 FAU655379:FAU655380 FKQ655379:FKQ655380 FUM655379:FUM655380 GEI655379:GEI655380 GOE655379:GOE655380 GYA655379:GYA655380 HHW655379:HHW655380 HRS655379:HRS655380 IBO655379:IBO655380 ILK655379:ILK655380 IVG655379:IVG655380 JFC655379:JFC655380 JOY655379:JOY655380 JYU655379:JYU655380 KIQ655379:KIQ655380 KSM655379:KSM655380 LCI655379:LCI655380 LME655379:LME655380 LWA655379:LWA655380 MFW655379:MFW655380 MPS655379:MPS655380 MZO655379:MZO655380 NJK655379:NJK655380 NTG655379:NTG655380 ODC655379:ODC655380 OMY655379:OMY655380 OWU655379:OWU655380 PGQ655379:PGQ655380 PQM655379:PQM655380 QAI655379:QAI655380 QKE655379:QKE655380 QUA655379:QUA655380 RDW655379:RDW655380 RNS655379:RNS655380 RXO655379:RXO655380 SHK655379:SHK655380 SRG655379:SRG655380 TBC655379:TBC655380 TKY655379:TKY655380 TUU655379:TUU655380 UEQ655379:UEQ655380 UOM655379:UOM655380 UYI655379:UYI655380 VIE655379:VIE655380 VSA655379:VSA655380 WBW655379:WBW655380 WLS655379:WLS655380 WVO655379:WVO655380 G720915:G720916 JC720915:JC720916 SY720915:SY720916 ACU720915:ACU720916 AMQ720915:AMQ720916 AWM720915:AWM720916 BGI720915:BGI720916 BQE720915:BQE720916 CAA720915:CAA720916 CJW720915:CJW720916 CTS720915:CTS720916 DDO720915:DDO720916 DNK720915:DNK720916 DXG720915:DXG720916 EHC720915:EHC720916 EQY720915:EQY720916 FAU720915:FAU720916 FKQ720915:FKQ720916 FUM720915:FUM720916 GEI720915:GEI720916 GOE720915:GOE720916 GYA720915:GYA720916 HHW720915:HHW720916 HRS720915:HRS720916 IBO720915:IBO720916 ILK720915:ILK720916 IVG720915:IVG720916 JFC720915:JFC720916 JOY720915:JOY720916 JYU720915:JYU720916 KIQ720915:KIQ720916 KSM720915:KSM720916 LCI720915:LCI720916 LME720915:LME720916 LWA720915:LWA720916 MFW720915:MFW720916 MPS720915:MPS720916 MZO720915:MZO720916 NJK720915:NJK720916 NTG720915:NTG720916 ODC720915:ODC720916 OMY720915:OMY720916 OWU720915:OWU720916 PGQ720915:PGQ720916 PQM720915:PQM720916 QAI720915:QAI720916 QKE720915:QKE720916 QUA720915:QUA720916 RDW720915:RDW720916 RNS720915:RNS720916 RXO720915:RXO720916 SHK720915:SHK720916 SRG720915:SRG720916 TBC720915:TBC720916 TKY720915:TKY720916 TUU720915:TUU720916 UEQ720915:UEQ720916 UOM720915:UOM720916 UYI720915:UYI720916 VIE720915:VIE720916 VSA720915:VSA720916 WBW720915:WBW720916 WLS720915:WLS720916 WVO720915:WVO720916 G786451:G786452 JC786451:JC786452 SY786451:SY786452 ACU786451:ACU786452 AMQ786451:AMQ786452 AWM786451:AWM786452 BGI786451:BGI786452 BQE786451:BQE786452 CAA786451:CAA786452 CJW786451:CJW786452 CTS786451:CTS786452 DDO786451:DDO786452 DNK786451:DNK786452 DXG786451:DXG786452 EHC786451:EHC786452 EQY786451:EQY786452 FAU786451:FAU786452 FKQ786451:FKQ786452 FUM786451:FUM786452 GEI786451:GEI786452 GOE786451:GOE786452 GYA786451:GYA786452 HHW786451:HHW786452 HRS786451:HRS786452 IBO786451:IBO786452 ILK786451:ILK786452 IVG786451:IVG786452 JFC786451:JFC786452 JOY786451:JOY786452 JYU786451:JYU786452 KIQ786451:KIQ786452 KSM786451:KSM786452 LCI786451:LCI786452 LME786451:LME786452 LWA786451:LWA786452 MFW786451:MFW786452 MPS786451:MPS786452 MZO786451:MZO786452 NJK786451:NJK786452 NTG786451:NTG786452 ODC786451:ODC786452 OMY786451:OMY786452 OWU786451:OWU786452 PGQ786451:PGQ786452 PQM786451:PQM786452 QAI786451:QAI786452 QKE786451:QKE786452 QUA786451:QUA786452 RDW786451:RDW786452 RNS786451:RNS786452 RXO786451:RXO786452 SHK786451:SHK786452 SRG786451:SRG786452 TBC786451:TBC786452 TKY786451:TKY786452 TUU786451:TUU786452 UEQ786451:UEQ786452 UOM786451:UOM786452 UYI786451:UYI786452 VIE786451:VIE786452 VSA786451:VSA786452 WBW786451:WBW786452 WLS786451:WLS786452 WVO786451:WVO786452 G851987:G851988 JC851987:JC851988 SY851987:SY851988 ACU851987:ACU851988 AMQ851987:AMQ851988 AWM851987:AWM851988 BGI851987:BGI851988 BQE851987:BQE851988 CAA851987:CAA851988 CJW851987:CJW851988 CTS851987:CTS851988 DDO851987:DDO851988 DNK851987:DNK851988 DXG851987:DXG851988 EHC851987:EHC851988 EQY851987:EQY851988 FAU851987:FAU851988 FKQ851987:FKQ851988 FUM851987:FUM851988 GEI851987:GEI851988 GOE851987:GOE851988 GYA851987:GYA851988 HHW851987:HHW851988 HRS851987:HRS851988 IBO851987:IBO851988 ILK851987:ILK851988 IVG851987:IVG851988 JFC851987:JFC851988 JOY851987:JOY851988 JYU851987:JYU851988 KIQ851987:KIQ851988 KSM851987:KSM851988 LCI851987:LCI851988 LME851987:LME851988 LWA851987:LWA851988 MFW851987:MFW851988 MPS851987:MPS851988 MZO851987:MZO851988 NJK851987:NJK851988 NTG851987:NTG851988 ODC851987:ODC851988 OMY851987:OMY851988 OWU851987:OWU851988 PGQ851987:PGQ851988 PQM851987:PQM851988 QAI851987:QAI851988 QKE851987:QKE851988 QUA851987:QUA851988 RDW851987:RDW851988 RNS851987:RNS851988 RXO851987:RXO851988 SHK851987:SHK851988 SRG851987:SRG851988 TBC851987:TBC851988 TKY851987:TKY851988 TUU851987:TUU851988 UEQ851987:UEQ851988 UOM851987:UOM851988 UYI851987:UYI851988 VIE851987:VIE851988 VSA851987:VSA851988 WBW851987:WBW851988 WLS851987:WLS851988 WVO851987:WVO851988 G917523:G917524 JC917523:JC917524 SY917523:SY917524 ACU917523:ACU917524 AMQ917523:AMQ917524 AWM917523:AWM917524 BGI917523:BGI917524 BQE917523:BQE917524 CAA917523:CAA917524 CJW917523:CJW917524 CTS917523:CTS917524 DDO917523:DDO917524 DNK917523:DNK917524 DXG917523:DXG917524 EHC917523:EHC917524 EQY917523:EQY917524 FAU917523:FAU917524 FKQ917523:FKQ917524 FUM917523:FUM917524 GEI917523:GEI917524 GOE917523:GOE917524 GYA917523:GYA917524 HHW917523:HHW917524 HRS917523:HRS917524 IBO917523:IBO917524 ILK917523:ILK917524 IVG917523:IVG917524 JFC917523:JFC917524 JOY917523:JOY917524 JYU917523:JYU917524 KIQ917523:KIQ917524 KSM917523:KSM917524 LCI917523:LCI917524 LME917523:LME917524 LWA917523:LWA917524 MFW917523:MFW917524 MPS917523:MPS917524 MZO917523:MZO917524 NJK917523:NJK917524 NTG917523:NTG917524 ODC917523:ODC917524 OMY917523:OMY917524 OWU917523:OWU917524 PGQ917523:PGQ917524 PQM917523:PQM917524 QAI917523:QAI917524 QKE917523:QKE917524 QUA917523:QUA917524 RDW917523:RDW917524 RNS917523:RNS917524 RXO917523:RXO917524 SHK917523:SHK917524 SRG917523:SRG917524 TBC917523:TBC917524 TKY917523:TKY917524 TUU917523:TUU917524 UEQ917523:UEQ917524 UOM917523:UOM917524 UYI917523:UYI917524 VIE917523:VIE917524 VSA917523:VSA917524 WBW917523:WBW917524 WLS917523:WLS917524 WVO917523:WVO917524 G983059:G983060 JC983059:JC983060 SY983059:SY983060 ACU983059:ACU983060 AMQ983059:AMQ983060 AWM983059:AWM983060 BGI983059:BGI983060 BQE983059:BQE983060 CAA983059:CAA983060 CJW983059:CJW983060 CTS983059:CTS983060 DDO983059:DDO983060 DNK983059:DNK983060 DXG983059:DXG983060 EHC983059:EHC983060 EQY983059:EQY983060 FAU983059:FAU983060 FKQ983059:FKQ983060 FUM983059:FUM983060 GEI983059:GEI983060 GOE983059:GOE983060 GYA983059:GYA983060 HHW983059:HHW983060 HRS983059:HRS983060 IBO983059:IBO983060 ILK983059:ILK983060 IVG983059:IVG983060 JFC983059:JFC983060 JOY983059:JOY983060 JYU983059:JYU983060 KIQ983059:KIQ983060 KSM983059:KSM983060 LCI983059:LCI983060 LME983059:LME983060 LWA983059:LWA983060 MFW983059:MFW983060 MPS983059:MPS983060 MZO983059:MZO983060 NJK983059:NJK983060 NTG983059:NTG983060 ODC983059:ODC983060 OMY983059:OMY983060 OWU983059:OWU983060 PGQ983059:PGQ983060 PQM983059:PQM983060 QAI983059:QAI983060 QKE983059:QKE983060 QUA983059:QUA983060 RDW983059:RDW983060 RNS983059:RNS983060 RXO983059:RXO983060 SHK983059:SHK983060 SRG983059:SRG983060 TBC983059:TBC983060 TKY983059:TKY983060 TUU983059:TUU983060 UEQ983059:UEQ983060 UOM983059:UOM983060 UYI983059:UYI983060 VIE983059:VIE983060 VSA983059:VSA983060 WBW983059:WBW983060 WLS983059:WLS983060 WVO983059:WVO983060 G23:G25 JC23:JC25 SY23:SY25 ACU23:ACU25 AMQ23:AMQ25 AWM23:AWM25 BGI23:BGI25 BQE23:BQE25 CAA23:CAA25 CJW23:CJW25 CTS23:CTS25 DDO23:DDO25 DNK23:DNK25 DXG23:DXG25 EHC23:EHC25 EQY23:EQY25 FAU23:FAU25 FKQ23:FKQ25 FUM23:FUM25 GEI23:GEI25 GOE23:GOE25 GYA23:GYA25 HHW23:HHW25 HRS23:HRS25 IBO23:IBO25 ILK23:ILK25 IVG23:IVG25 JFC23:JFC25 JOY23:JOY25 JYU23:JYU25 KIQ23:KIQ25 KSM23:KSM25 LCI23:LCI25 LME23:LME25 LWA23:LWA25 MFW23:MFW25 MPS23:MPS25 MZO23:MZO25 NJK23:NJK25 NTG23:NTG25 ODC23:ODC25 OMY23:OMY25 OWU23:OWU25 PGQ23:PGQ25 PQM23:PQM25 QAI23:QAI25 QKE23:QKE25 QUA23:QUA25 RDW23:RDW25 RNS23:RNS25 RXO23:RXO25 SHK23:SHK25 SRG23:SRG25 TBC23:TBC25 TKY23:TKY25 TUU23:TUU25 UEQ23:UEQ25 UOM23:UOM25 UYI23:UYI25 VIE23:VIE25 VSA23:VSA25 WBW23:WBW25 WLS23:WLS25 WVO23:WVO25 G65558:G65560 JC65558:JC65560 SY65558:SY65560 ACU65558:ACU65560 AMQ65558:AMQ65560 AWM65558:AWM65560 BGI65558:BGI65560 BQE65558:BQE65560 CAA65558:CAA65560 CJW65558:CJW65560 CTS65558:CTS65560 DDO65558:DDO65560 DNK65558:DNK65560 DXG65558:DXG65560 EHC65558:EHC65560 EQY65558:EQY65560 FAU65558:FAU65560 FKQ65558:FKQ65560 FUM65558:FUM65560 GEI65558:GEI65560 GOE65558:GOE65560 GYA65558:GYA65560 HHW65558:HHW65560 HRS65558:HRS65560 IBO65558:IBO65560 ILK65558:ILK65560 IVG65558:IVG65560 JFC65558:JFC65560 JOY65558:JOY65560 JYU65558:JYU65560 KIQ65558:KIQ65560 KSM65558:KSM65560 LCI65558:LCI65560 LME65558:LME65560 LWA65558:LWA65560 MFW65558:MFW65560 MPS65558:MPS65560 MZO65558:MZO65560 NJK65558:NJK65560 NTG65558:NTG65560 ODC65558:ODC65560 OMY65558:OMY65560 OWU65558:OWU65560 PGQ65558:PGQ65560 PQM65558:PQM65560 QAI65558:QAI65560 QKE65558:QKE65560 QUA65558:QUA65560 RDW65558:RDW65560 RNS65558:RNS65560 RXO65558:RXO65560 SHK65558:SHK65560 SRG65558:SRG65560 TBC65558:TBC65560 TKY65558:TKY65560 TUU65558:TUU65560 UEQ65558:UEQ65560 UOM65558:UOM65560 UYI65558:UYI65560 VIE65558:VIE65560 VSA65558:VSA65560 WBW65558:WBW65560 WLS65558:WLS65560 WVO65558:WVO65560 G131094:G131096 JC131094:JC131096 SY131094:SY131096 ACU131094:ACU131096 AMQ131094:AMQ131096 AWM131094:AWM131096 BGI131094:BGI131096 BQE131094:BQE131096 CAA131094:CAA131096 CJW131094:CJW131096 CTS131094:CTS131096 DDO131094:DDO131096 DNK131094:DNK131096 DXG131094:DXG131096 EHC131094:EHC131096 EQY131094:EQY131096 FAU131094:FAU131096 FKQ131094:FKQ131096 FUM131094:FUM131096 GEI131094:GEI131096 GOE131094:GOE131096 GYA131094:GYA131096 HHW131094:HHW131096 HRS131094:HRS131096 IBO131094:IBO131096 ILK131094:ILK131096 IVG131094:IVG131096 JFC131094:JFC131096 JOY131094:JOY131096 JYU131094:JYU131096 KIQ131094:KIQ131096 KSM131094:KSM131096 LCI131094:LCI131096 LME131094:LME131096 LWA131094:LWA131096 MFW131094:MFW131096 MPS131094:MPS131096 MZO131094:MZO131096 NJK131094:NJK131096 NTG131094:NTG131096 ODC131094:ODC131096 OMY131094:OMY131096 OWU131094:OWU131096 PGQ131094:PGQ131096 PQM131094:PQM131096 QAI131094:QAI131096 QKE131094:QKE131096 QUA131094:QUA131096 RDW131094:RDW131096 RNS131094:RNS131096 RXO131094:RXO131096 SHK131094:SHK131096 SRG131094:SRG131096 TBC131094:TBC131096 TKY131094:TKY131096 TUU131094:TUU131096 UEQ131094:UEQ131096 UOM131094:UOM131096 UYI131094:UYI131096 VIE131094:VIE131096 VSA131094:VSA131096 WBW131094:WBW131096 WLS131094:WLS131096 WVO131094:WVO131096 G196630:G196632 JC196630:JC196632 SY196630:SY196632 ACU196630:ACU196632 AMQ196630:AMQ196632 AWM196630:AWM196632 BGI196630:BGI196632 BQE196630:BQE196632 CAA196630:CAA196632 CJW196630:CJW196632 CTS196630:CTS196632 DDO196630:DDO196632 DNK196630:DNK196632 DXG196630:DXG196632 EHC196630:EHC196632 EQY196630:EQY196632 FAU196630:FAU196632 FKQ196630:FKQ196632 FUM196630:FUM196632 GEI196630:GEI196632 GOE196630:GOE196632 GYA196630:GYA196632 HHW196630:HHW196632 HRS196630:HRS196632 IBO196630:IBO196632 ILK196630:ILK196632 IVG196630:IVG196632 JFC196630:JFC196632 JOY196630:JOY196632 JYU196630:JYU196632 KIQ196630:KIQ196632 KSM196630:KSM196632 LCI196630:LCI196632 LME196630:LME196632 LWA196630:LWA196632 MFW196630:MFW196632 MPS196630:MPS196632 MZO196630:MZO196632 NJK196630:NJK196632 NTG196630:NTG196632 ODC196630:ODC196632 OMY196630:OMY196632 OWU196630:OWU196632 PGQ196630:PGQ196632 PQM196630:PQM196632 QAI196630:QAI196632 QKE196630:QKE196632 QUA196630:QUA196632 RDW196630:RDW196632 RNS196630:RNS196632 RXO196630:RXO196632 SHK196630:SHK196632 SRG196630:SRG196632 TBC196630:TBC196632 TKY196630:TKY196632 TUU196630:TUU196632 UEQ196630:UEQ196632 UOM196630:UOM196632 UYI196630:UYI196632 VIE196630:VIE196632 VSA196630:VSA196632 WBW196630:WBW196632 WLS196630:WLS196632 WVO196630:WVO196632 G262166:G262168 JC262166:JC262168 SY262166:SY262168 ACU262166:ACU262168 AMQ262166:AMQ262168 AWM262166:AWM262168 BGI262166:BGI262168 BQE262166:BQE262168 CAA262166:CAA262168 CJW262166:CJW262168 CTS262166:CTS262168 DDO262166:DDO262168 DNK262166:DNK262168 DXG262166:DXG262168 EHC262166:EHC262168 EQY262166:EQY262168 FAU262166:FAU262168 FKQ262166:FKQ262168 FUM262166:FUM262168 GEI262166:GEI262168 GOE262166:GOE262168 GYA262166:GYA262168 HHW262166:HHW262168 HRS262166:HRS262168 IBO262166:IBO262168 ILK262166:ILK262168 IVG262166:IVG262168 JFC262166:JFC262168 JOY262166:JOY262168 JYU262166:JYU262168 KIQ262166:KIQ262168 KSM262166:KSM262168 LCI262166:LCI262168 LME262166:LME262168 LWA262166:LWA262168 MFW262166:MFW262168 MPS262166:MPS262168 MZO262166:MZO262168 NJK262166:NJK262168 NTG262166:NTG262168 ODC262166:ODC262168 OMY262166:OMY262168 OWU262166:OWU262168 PGQ262166:PGQ262168 PQM262166:PQM262168 QAI262166:QAI262168 QKE262166:QKE262168 QUA262166:QUA262168 RDW262166:RDW262168 RNS262166:RNS262168 RXO262166:RXO262168 SHK262166:SHK262168 SRG262166:SRG262168 TBC262166:TBC262168 TKY262166:TKY262168 TUU262166:TUU262168 UEQ262166:UEQ262168 UOM262166:UOM262168 UYI262166:UYI262168 VIE262166:VIE262168 VSA262166:VSA262168 WBW262166:WBW262168 WLS262166:WLS262168 WVO262166:WVO262168 G327702:G327704 JC327702:JC327704 SY327702:SY327704 ACU327702:ACU327704 AMQ327702:AMQ327704 AWM327702:AWM327704 BGI327702:BGI327704 BQE327702:BQE327704 CAA327702:CAA327704 CJW327702:CJW327704 CTS327702:CTS327704 DDO327702:DDO327704 DNK327702:DNK327704 DXG327702:DXG327704 EHC327702:EHC327704 EQY327702:EQY327704 FAU327702:FAU327704 FKQ327702:FKQ327704 FUM327702:FUM327704 GEI327702:GEI327704 GOE327702:GOE327704 GYA327702:GYA327704 HHW327702:HHW327704 HRS327702:HRS327704 IBO327702:IBO327704 ILK327702:ILK327704 IVG327702:IVG327704 JFC327702:JFC327704 JOY327702:JOY327704 JYU327702:JYU327704 KIQ327702:KIQ327704 KSM327702:KSM327704 LCI327702:LCI327704 LME327702:LME327704 LWA327702:LWA327704 MFW327702:MFW327704 MPS327702:MPS327704 MZO327702:MZO327704 NJK327702:NJK327704 NTG327702:NTG327704 ODC327702:ODC327704 OMY327702:OMY327704 OWU327702:OWU327704 PGQ327702:PGQ327704 PQM327702:PQM327704 QAI327702:QAI327704 QKE327702:QKE327704 QUA327702:QUA327704 RDW327702:RDW327704 RNS327702:RNS327704 RXO327702:RXO327704 SHK327702:SHK327704 SRG327702:SRG327704 TBC327702:TBC327704 TKY327702:TKY327704 TUU327702:TUU327704 UEQ327702:UEQ327704 UOM327702:UOM327704 UYI327702:UYI327704 VIE327702:VIE327704 VSA327702:VSA327704 WBW327702:WBW327704 WLS327702:WLS327704 WVO327702:WVO327704 G393238:G393240 JC393238:JC393240 SY393238:SY393240 ACU393238:ACU393240 AMQ393238:AMQ393240 AWM393238:AWM393240 BGI393238:BGI393240 BQE393238:BQE393240 CAA393238:CAA393240 CJW393238:CJW393240 CTS393238:CTS393240 DDO393238:DDO393240 DNK393238:DNK393240 DXG393238:DXG393240 EHC393238:EHC393240 EQY393238:EQY393240 FAU393238:FAU393240 FKQ393238:FKQ393240 FUM393238:FUM393240 GEI393238:GEI393240 GOE393238:GOE393240 GYA393238:GYA393240 HHW393238:HHW393240 HRS393238:HRS393240 IBO393238:IBO393240 ILK393238:ILK393240 IVG393238:IVG393240 JFC393238:JFC393240 JOY393238:JOY393240 JYU393238:JYU393240 KIQ393238:KIQ393240 KSM393238:KSM393240 LCI393238:LCI393240 LME393238:LME393240 LWA393238:LWA393240 MFW393238:MFW393240 MPS393238:MPS393240 MZO393238:MZO393240 NJK393238:NJK393240 NTG393238:NTG393240 ODC393238:ODC393240 OMY393238:OMY393240 OWU393238:OWU393240 PGQ393238:PGQ393240 PQM393238:PQM393240 QAI393238:QAI393240 QKE393238:QKE393240 QUA393238:QUA393240 RDW393238:RDW393240 RNS393238:RNS393240 RXO393238:RXO393240 SHK393238:SHK393240 SRG393238:SRG393240 TBC393238:TBC393240 TKY393238:TKY393240 TUU393238:TUU393240 UEQ393238:UEQ393240 UOM393238:UOM393240 UYI393238:UYI393240 VIE393238:VIE393240 VSA393238:VSA393240 WBW393238:WBW393240 WLS393238:WLS393240 WVO393238:WVO393240 G458774:G458776 JC458774:JC458776 SY458774:SY458776 ACU458774:ACU458776 AMQ458774:AMQ458776 AWM458774:AWM458776 BGI458774:BGI458776 BQE458774:BQE458776 CAA458774:CAA458776 CJW458774:CJW458776 CTS458774:CTS458776 DDO458774:DDO458776 DNK458774:DNK458776 DXG458774:DXG458776 EHC458774:EHC458776 EQY458774:EQY458776 FAU458774:FAU458776 FKQ458774:FKQ458776 FUM458774:FUM458776 GEI458774:GEI458776 GOE458774:GOE458776 GYA458774:GYA458776 HHW458774:HHW458776 HRS458774:HRS458776 IBO458774:IBO458776 ILK458774:ILK458776 IVG458774:IVG458776 JFC458774:JFC458776 JOY458774:JOY458776 JYU458774:JYU458776 KIQ458774:KIQ458776 KSM458774:KSM458776 LCI458774:LCI458776 LME458774:LME458776 LWA458774:LWA458776 MFW458774:MFW458776 MPS458774:MPS458776 MZO458774:MZO458776 NJK458774:NJK458776 NTG458774:NTG458776 ODC458774:ODC458776 OMY458774:OMY458776 OWU458774:OWU458776 PGQ458774:PGQ458776 PQM458774:PQM458776 QAI458774:QAI458776 QKE458774:QKE458776 QUA458774:QUA458776 RDW458774:RDW458776 RNS458774:RNS458776 RXO458774:RXO458776 SHK458774:SHK458776 SRG458774:SRG458776 TBC458774:TBC458776 TKY458774:TKY458776 TUU458774:TUU458776 UEQ458774:UEQ458776 UOM458774:UOM458776 UYI458774:UYI458776 VIE458774:VIE458776 VSA458774:VSA458776 WBW458774:WBW458776 WLS458774:WLS458776 WVO458774:WVO458776 G524310:G524312 JC524310:JC524312 SY524310:SY524312 ACU524310:ACU524312 AMQ524310:AMQ524312 AWM524310:AWM524312 BGI524310:BGI524312 BQE524310:BQE524312 CAA524310:CAA524312 CJW524310:CJW524312 CTS524310:CTS524312 DDO524310:DDO524312 DNK524310:DNK524312 DXG524310:DXG524312 EHC524310:EHC524312 EQY524310:EQY524312 FAU524310:FAU524312 FKQ524310:FKQ524312 FUM524310:FUM524312 GEI524310:GEI524312 GOE524310:GOE524312 GYA524310:GYA524312 HHW524310:HHW524312 HRS524310:HRS524312 IBO524310:IBO524312 ILK524310:ILK524312 IVG524310:IVG524312 JFC524310:JFC524312 JOY524310:JOY524312 JYU524310:JYU524312 KIQ524310:KIQ524312 KSM524310:KSM524312 LCI524310:LCI524312 LME524310:LME524312 LWA524310:LWA524312 MFW524310:MFW524312 MPS524310:MPS524312 MZO524310:MZO524312 NJK524310:NJK524312 NTG524310:NTG524312 ODC524310:ODC524312 OMY524310:OMY524312 OWU524310:OWU524312 PGQ524310:PGQ524312 PQM524310:PQM524312 QAI524310:QAI524312 QKE524310:QKE524312 QUA524310:QUA524312 RDW524310:RDW524312 RNS524310:RNS524312 RXO524310:RXO524312 SHK524310:SHK524312 SRG524310:SRG524312 TBC524310:TBC524312 TKY524310:TKY524312 TUU524310:TUU524312 UEQ524310:UEQ524312 UOM524310:UOM524312 UYI524310:UYI524312 VIE524310:VIE524312 VSA524310:VSA524312 WBW524310:WBW524312 WLS524310:WLS524312 WVO524310:WVO524312 G589846:G589848 JC589846:JC589848 SY589846:SY589848 ACU589846:ACU589848 AMQ589846:AMQ589848 AWM589846:AWM589848 BGI589846:BGI589848 BQE589846:BQE589848 CAA589846:CAA589848 CJW589846:CJW589848 CTS589846:CTS589848 DDO589846:DDO589848 DNK589846:DNK589848 DXG589846:DXG589848 EHC589846:EHC589848 EQY589846:EQY589848 FAU589846:FAU589848 FKQ589846:FKQ589848 FUM589846:FUM589848 GEI589846:GEI589848 GOE589846:GOE589848 GYA589846:GYA589848 HHW589846:HHW589848 HRS589846:HRS589848 IBO589846:IBO589848 ILK589846:ILK589848 IVG589846:IVG589848 JFC589846:JFC589848 JOY589846:JOY589848 JYU589846:JYU589848 KIQ589846:KIQ589848 KSM589846:KSM589848 LCI589846:LCI589848 LME589846:LME589848 LWA589846:LWA589848 MFW589846:MFW589848 MPS589846:MPS589848 MZO589846:MZO589848 NJK589846:NJK589848 NTG589846:NTG589848 ODC589846:ODC589848 OMY589846:OMY589848 OWU589846:OWU589848 PGQ589846:PGQ589848 PQM589846:PQM589848 QAI589846:QAI589848 QKE589846:QKE589848 QUA589846:QUA589848 RDW589846:RDW589848 RNS589846:RNS589848 RXO589846:RXO589848 SHK589846:SHK589848 SRG589846:SRG589848 TBC589846:TBC589848 TKY589846:TKY589848 TUU589846:TUU589848 UEQ589846:UEQ589848 UOM589846:UOM589848 UYI589846:UYI589848 VIE589846:VIE589848 VSA589846:VSA589848 WBW589846:WBW589848 WLS589846:WLS589848 WVO589846:WVO589848 G655382:G655384 JC655382:JC655384 SY655382:SY655384 ACU655382:ACU655384 AMQ655382:AMQ655384 AWM655382:AWM655384 BGI655382:BGI655384 BQE655382:BQE655384 CAA655382:CAA655384 CJW655382:CJW655384 CTS655382:CTS655384 DDO655382:DDO655384 DNK655382:DNK655384 DXG655382:DXG655384 EHC655382:EHC655384 EQY655382:EQY655384 FAU655382:FAU655384 FKQ655382:FKQ655384 FUM655382:FUM655384 GEI655382:GEI655384 GOE655382:GOE655384 GYA655382:GYA655384 HHW655382:HHW655384 HRS655382:HRS655384 IBO655382:IBO655384 ILK655382:ILK655384 IVG655382:IVG655384 JFC655382:JFC655384 JOY655382:JOY655384 JYU655382:JYU655384 KIQ655382:KIQ655384 KSM655382:KSM655384 LCI655382:LCI655384 LME655382:LME655384 LWA655382:LWA655384 MFW655382:MFW655384 MPS655382:MPS655384 MZO655382:MZO655384 NJK655382:NJK655384 NTG655382:NTG655384 ODC655382:ODC655384 OMY655382:OMY655384 OWU655382:OWU655384 PGQ655382:PGQ655384 PQM655382:PQM655384 QAI655382:QAI655384 QKE655382:QKE655384 QUA655382:QUA655384 RDW655382:RDW655384 RNS655382:RNS655384 RXO655382:RXO655384 SHK655382:SHK655384 SRG655382:SRG655384 TBC655382:TBC655384 TKY655382:TKY655384 TUU655382:TUU655384 UEQ655382:UEQ655384 UOM655382:UOM655384 UYI655382:UYI655384 VIE655382:VIE655384 VSA655382:VSA655384 WBW655382:WBW655384 WLS655382:WLS655384 WVO655382:WVO655384 G720918:G720920 JC720918:JC720920 SY720918:SY720920 ACU720918:ACU720920 AMQ720918:AMQ720920 AWM720918:AWM720920 BGI720918:BGI720920 BQE720918:BQE720920 CAA720918:CAA720920 CJW720918:CJW720920 CTS720918:CTS720920 DDO720918:DDO720920 DNK720918:DNK720920 DXG720918:DXG720920 EHC720918:EHC720920 EQY720918:EQY720920 FAU720918:FAU720920 FKQ720918:FKQ720920 FUM720918:FUM720920 GEI720918:GEI720920 GOE720918:GOE720920 GYA720918:GYA720920 HHW720918:HHW720920 HRS720918:HRS720920 IBO720918:IBO720920 ILK720918:ILK720920 IVG720918:IVG720920 JFC720918:JFC720920 JOY720918:JOY720920 JYU720918:JYU720920 KIQ720918:KIQ720920 KSM720918:KSM720920 LCI720918:LCI720920 LME720918:LME720920 LWA720918:LWA720920 MFW720918:MFW720920 MPS720918:MPS720920 MZO720918:MZO720920 NJK720918:NJK720920 NTG720918:NTG720920 ODC720918:ODC720920 OMY720918:OMY720920 OWU720918:OWU720920 PGQ720918:PGQ720920 PQM720918:PQM720920 QAI720918:QAI720920 QKE720918:QKE720920 QUA720918:QUA720920 RDW720918:RDW720920 RNS720918:RNS720920 RXO720918:RXO720920 SHK720918:SHK720920 SRG720918:SRG720920 TBC720918:TBC720920 TKY720918:TKY720920 TUU720918:TUU720920 UEQ720918:UEQ720920 UOM720918:UOM720920 UYI720918:UYI720920 VIE720918:VIE720920 VSA720918:VSA720920 WBW720918:WBW720920 WLS720918:WLS720920 WVO720918:WVO720920 G786454:G786456 JC786454:JC786456 SY786454:SY786456 ACU786454:ACU786456 AMQ786454:AMQ786456 AWM786454:AWM786456 BGI786454:BGI786456 BQE786454:BQE786456 CAA786454:CAA786456 CJW786454:CJW786456 CTS786454:CTS786456 DDO786454:DDO786456 DNK786454:DNK786456 DXG786454:DXG786456 EHC786454:EHC786456 EQY786454:EQY786456 FAU786454:FAU786456 FKQ786454:FKQ786456 FUM786454:FUM786456 GEI786454:GEI786456 GOE786454:GOE786456 GYA786454:GYA786456 HHW786454:HHW786456 HRS786454:HRS786456 IBO786454:IBO786456 ILK786454:ILK786456 IVG786454:IVG786456 JFC786454:JFC786456 JOY786454:JOY786456 JYU786454:JYU786456 KIQ786454:KIQ786456 KSM786454:KSM786456 LCI786454:LCI786456 LME786454:LME786456 LWA786454:LWA786456 MFW786454:MFW786456 MPS786454:MPS786456 MZO786454:MZO786456 NJK786454:NJK786456 NTG786454:NTG786456 ODC786454:ODC786456 OMY786454:OMY786456 OWU786454:OWU786456 PGQ786454:PGQ786456 PQM786454:PQM786456 QAI786454:QAI786456 QKE786454:QKE786456 QUA786454:QUA786456 RDW786454:RDW786456 RNS786454:RNS786456 RXO786454:RXO786456 SHK786454:SHK786456 SRG786454:SRG786456 TBC786454:TBC786456 TKY786454:TKY786456 TUU786454:TUU786456 UEQ786454:UEQ786456 UOM786454:UOM786456 UYI786454:UYI786456 VIE786454:VIE786456 VSA786454:VSA786456 WBW786454:WBW786456 WLS786454:WLS786456 WVO786454:WVO786456 G851990:G851992 JC851990:JC851992 SY851990:SY851992 ACU851990:ACU851992 AMQ851990:AMQ851992 AWM851990:AWM851992 BGI851990:BGI851992 BQE851990:BQE851992 CAA851990:CAA851992 CJW851990:CJW851992 CTS851990:CTS851992 DDO851990:DDO851992 DNK851990:DNK851992 DXG851990:DXG851992 EHC851990:EHC851992 EQY851990:EQY851992 FAU851990:FAU851992 FKQ851990:FKQ851992 FUM851990:FUM851992 GEI851990:GEI851992 GOE851990:GOE851992 GYA851990:GYA851992 HHW851990:HHW851992 HRS851990:HRS851992 IBO851990:IBO851992 ILK851990:ILK851992 IVG851990:IVG851992 JFC851990:JFC851992 JOY851990:JOY851992 JYU851990:JYU851992 KIQ851990:KIQ851992 KSM851990:KSM851992 LCI851990:LCI851992 LME851990:LME851992 LWA851990:LWA851992 MFW851990:MFW851992 MPS851990:MPS851992 MZO851990:MZO851992 NJK851990:NJK851992 NTG851990:NTG851992 ODC851990:ODC851992 OMY851990:OMY851992 OWU851990:OWU851992 PGQ851990:PGQ851992 PQM851990:PQM851992 QAI851990:QAI851992 QKE851990:QKE851992 QUA851990:QUA851992 RDW851990:RDW851992 RNS851990:RNS851992 RXO851990:RXO851992 SHK851990:SHK851992 SRG851990:SRG851992 TBC851990:TBC851992 TKY851990:TKY851992 TUU851990:TUU851992 UEQ851990:UEQ851992 UOM851990:UOM851992 UYI851990:UYI851992 VIE851990:VIE851992 VSA851990:VSA851992 WBW851990:WBW851992 WLS851990:WLS851992 WVO851990:WVO851992 G917526:G917528 JC917526:JC917528 SY917526:SY917528 ACU917526:ACU917528 AMQ917526:AMQ917528 AWM917526:AWM917528 BGI917526:BGI917528 BQE917526:BQE917528 CAA917526:CAA917528 CJW917526:CJW917528 CTS917526:CTS917528 DDO917526:DDO917528 DNK917526:DNK917528 DXG917526:DXG917528 EHC917526:EHC917528 EQY917526:EQY917528 FAU917526:FAU917528 FKQ917526:FKQ917528 FUM917526:FUM917528 GEI917526:GEI917528 GOE917526:GOE917528 GYA917526:GYA917528 HHW917526:HHW917528 HRS917526:HRS917528 IBO917526:IBO917528 ILK917526:ILK917528 IVG917526:IVG917528 JFC917526:JFC917528 JOY917526:JOY917528 JYU917526:JYU917528 KIQ917526:KIQ917528 KSM917526:KSM917528 LCI917526:LCI917528 LME917526:LME917528 LWA917526:LWA917528 MFW917526:MFW917528 MPS917526:MPS917528 MZO917526:MZO917528 NJK917526:NJK917528 NTG917526:NTG917528 ODC917526:ODC917528 OMY917526:OMY917528 OWU917526:OWU917528 PGQ917526:PGQ917528 PQM917526:PQM917528 QAI917526:QAI917528 QKE917526:QKE917528 QUA917526:QUA917528 RDW917526:RDW917528 RNS917526:RNS917528 RXO917526:RXO917528 SHK917526:SHK917528 SRG917526:SRG917528 TBC917526:TBC917528 TKY917526:TKY917528 TUU917526:TUU917528 UEQ917526:UEQ917528 UOM917526:UOM917528 UYI917526:UYI917528 VIE917526:VIE917528 VSA917526:VSA917528 WBW917526:WBW917528 WLS917526:WLS917528 WVO917526:WVO917528 G983062:G983064 JC983062:JC983064 SY983062:SY983064 ACU983062:ACU983064 AMQ983062:AMQ983064 AWM983062:AWM983064 BGI983062:BGI983064 BQE983062:BQE983064 CAA983062:CAA983064 CJW983062:CJW983064 CTS983062:CTS983064 DDO983062:DDO983064 DNK983062:DNK983064 DXG983062:DXG983064 EHC983062:EHC983064 EQY983062:EQY983064 FAU983062:FAU983064 FKQ983062:FKQ983064 FUM983062:FUM983064 GEI983062:GEI983064 GOE983062:GOE983064 GYA983062:GYA983064 HHW983062:HHW983064 HRS983062:HRS983064 IBO983062:IBO983064 ILK983062:ILK983064 IVG983062:IVG983064 JFC983062:JFC983064 JOY983062:JOY983064 JYU983062:JYU983064 KIQ983062:KIQ983064 KSM983062:KSM983064 LCI983062:LCI983064 LME983062:LME983064 LWA983062:LWA983064 MFW983062:MFW983064 MPS983062:MPS983064 MZO983062:MZO983064 NJK983062:NJK983064 NTG983062:NTG983064 ODC983062:ODC983064 OMY983062:OMY983064 OWU983062:OWU983064 PGQ983062:PGQ983064 PQM983062:PQM983064 QAI983062:QAI983064 QKE983062:QKE983064 QUA983062:QUA983064 RDW983062:RDW983064 RNS983062:RNS983064 RXO983062:RXO983064 SHK983062:SHK983064 SRG983062:SRG983064 TBC983062:TBC983064 TKY983062:TKY983064 TUU983062:TUU983064 UEQ983062:UEQ983064 UOM983062:UOM983064 UYI983062:UYI983064 VIE983062:VIE983064 VSA983062:VSA983064 WBW983062:WBW983064 WLS983062:WLS983064 WVO983062:WVO983064 G65564:G65585 JC65564:JC65585 SY65564:SY65585 ACU65564:ACU65585 AMQ65564:AMQ65585 AWM65564:AWM65585 BGI65564:BGI65585 BQE65564:BQE65585 CAA65564:CAA65585 CJW65564:CJW65585 CTS65564:CTS65585 DDO65564:DDO65585 DNK65564:DNK65585 DXG65564:DXG65585 EHC65564:EHC65585 EQY65564:EQY65585 FAU65564:FAU65585 FKQ65564:FKQ65585 FUM65564:FUM65585 GEI65564:GEI65585 GOE65564:GOE65585 GYA65564:GYA65585 HHW65564:HHW65585 HRS65564:HRS65585 IBO65564:IBO65585 ILK65564:ILK65585 IVG65564:IVG65585 JFC65564:JFC65585 JOY65564:JOY65585 JYU65564:JYU65585 KIQ65564:KIQ65585 KSM65564:KSM65585 LCI65564:LCI65585 LME65564:LME65585 LWA65564:LWA65585 MFW65564:MFW65585 MPS65564:MPS65585 MZO65564:MZO65585 NJK65564:NJK65585 NTG65564:NTG65585 ODC65564:ODC65585 OMY65564:OMY65585 OWU65564:OWU65585 PGQ65564:PGQ65585 PQM65564:PQM65585 QAI65564:QAI65585 QKE65564:QKE65585 QUA65564:QUA65585 RDW65564:RDW65585 RNS65564:RNS65585 RXO65564:RXO65585 SHK65564:SHK65585 SRG65564:SRG65585 TBC65564:TBC65585 TKY65564:TKY65585 TUU65564:TUU65585 UEQ65564:UEQ65585 UOM65564:UOM65585 UYI65564:UYI65585 VIE65564:VIE65585 VSA65564:VSA65585 WBW65564:WBW65585 WLS65564:WLS65585 WVO65564:WVO65585 G131100:G131121 JC131100:JC131121 SY131100:SY131121 ACU131100:ACU131121 AMQ131100:AMQ131121 AWM131100:AWM131121 BGI131100:BGI131121 BQE131100:BQE131121 CAA131100:CAA131121 CJW131100:CJW131121 CTS131100:CTS131121 DDO131100:DDO131121 DNK131100:DNK131121 DXG131100:DXG131121 EHC131100:EHC131121 EQY131100:EQY131121 FAU131100:FAU131121 FKQ131100:FKQ131121 FUM131100:FUM131121 GEI131100:GEI131121 GOE131100:GOE131121 GYA131100:GYA131121 HHW131100:HHW131121 HRS131100:HRS131121 IBO131100:IBO131121 ILK131100:ILK131121 IVG131100:IVG131121 JFC131100:JFC131121 JOY131100:JOY131121 JYU131100:JYU131121 KIQ131100:KIQ131121 KSM131100:KSM131121 LCI131100:LCI131121 LME131100:LME131121 LWA131100:LWA131121 MFW131100:MFW131121 MPS131100:MPS131121 MZO131100:MZO131121 NJK131100:NJK131121 NTG131100:NTG131121 ODC131100:ODC131121 OMY131100:OMY131121 OWU131100:OWU131121 PGQ131100:PGQ131121 PQM131100:PQM131121 QAI131100:QAI131121 QKE131100:QKE131121 QUA131100:QUA131121 RDW131100:RDW131121 RNS131100:RNS131121 RXO131100:RXO131121 SHK131100:SHK131121 SRG131100:SRG131121 TBC131100:TBC131121 TKY131100:TKY131121 TUU131100:TUU131121 UEQ131100:UEQ131121 UOM131100:UOM131121 UYI131100:UYI131121 VIE131100:VIE131121 VSA131100:VSA131121 WBW131100:WBW131121 WLS131100:WLS131121 WVO131100:WVO131121 G196636:G196657 JC196636:JC196657 SY196636:SY196657 ACU196636:ACU196657 AMQ196636:AMQ196657 AWM196636:AWM196657 BGI196636:BGI196657 BQE196636:BQE196657 CAA196636:CAA196657 CJW196636:CJW196657 CTS196636:CTS196657 DDO196636:DDO196657 DNK196636:DNK196657 DXG196636:DXG196657 EHC196636:EHC196657 EQY196636:EQY196657 FAU196636:FAU196657 FKQ196636:FKQ196657 FUM196636:FUM196657 GEI196636:GEI196657 GOE196636:GOE196657 GYA196636:GYA196657 HHW196636:HHW196657 HRS196636:HRS196657 IBO196636:IBO196657 ILK196636:ILK196657 IVG196636:IVG196657 JFC196636:JFC196657 JOY196636:JOY196657 JYU196636:JYU196657 KIQ196636:KIQ196657 KSM196636:KSM196657 LCI196636:LCI196657 LME196636:LME196657 LWA196636:LWA196657 MFW196636:MFW196657 MPS196636:MPS196657 MZO196636:MZO196657 NJK196636:NJK196657 NTG196636:NTG196657 ODC196636:ODC196657 OMY196636:OMY196657 OWU196636:OWU196657 PGQ196636:PGQ196657 PQM196636:PQM196657 QAI196636:QAI196657 QKE196636:QKE196657 QUA196636:QUA196657 RDW196636:RDW196657 RNS196636:RNS196657 RXO196636:RXO196657 SHK196636:SHK196657 SRG196636:SRG196657 TBC196636:TBC196657 TKY196636:TKY196657 TUU196636:TUU196657 UEQ196636:UEQ196657 UOM196636:UOM196657 UYI196636:UYI196657 VIE196636:VIE196657 VSA196636:VSA196657 WBW196636:WBW196657 WLS196636:WLS196657 WVO196636:WVO196657 G262172:G262193 JC262172:JC262193 SY262172:SY262193 ACU262172:ACU262193 AMQ262172:AMQ262193 AWM262172:AWM262193 BGI262172:BGI262193 BQE262172:BQE262193 CAA262172:CAA262193 CJW262172:CJW262193 CTS262172:CTS262193 DDO262172:DDO262193 DNK262172:DNK262193 DXG262172:DXG262193 EHC262172:EHC262193 EQY262172:EQY262193 FAU262172:FAU262193 FKQ262172:FKQ262193 FUM262172:FUM262193 GEI262172:GEI262193 GOE262172:GOE262193 GYA262172:GYA262193 HHW262172:HHW262193 HRS262172:HRS262193 IBO262172:IBO262193 ILK262172:ILK262193 IVG262172:IVG262193 JFC262172:JFC262193 JOY262172:JOY262193 JYU262172:JYU262193 KIQ262172:KIQ262193 KSM262172:KSM262193 LCI262172:LCI262193 LME262172:LME262193 LWA262172:LWA262193 MFW262172:MFW262193 MPS262172:MPS262193 MZO262172:MZO262193 NJK262172:NJK262193 NTG262172:NTG262193 ODC262172:ODC262193 OMY262172:OMY262193 OWU262172:OWU262193 PGQ262172:PGQ262193 PQM262172:PQM262193 QAI262172:QAI262193 QKE262172:QKE262193 QUA262172:QUA262193 RDW262172:RDW262193 RNS262172:RNS262193 RXO262172:RXO262193 SHK262172:SHK262193 SRG262172:SRG262193 TBC262172:TBC262193 TKY262172:TKY262193 TUU262172:TUU262193 UEQ262172:UEQ262193 UOM262172:UOM262193 UYI262172:UYI262193 VIE262172:VIE262193 VSA262172:VSA262193 WBW262172:WBW262193 WLS262172:WLS262193 WVO262172:WVO262193 G327708:G327729 JC327708:JC327729 SY327708:SY327729 ACU327708:ACU327729 AMQ327708:AMQ327729 AWM327708:AWM327729 BGI327708:BGI327729 BQE327708:BQE327729 CAA327708:CAA327729 CJW327708:CJW327729 CTS327708:CTS327729 DDO327708:DDO327729 DNK327708:DNK327729 DXG327708:DXG327729 EHC327708:EHC327729 EQY327708:EQY327729 FAU327708:FAU327729 FKQ327708:FKQ327729 FUM327708:FUM327729 GEI327708:GEI327729 GOE327708:GOE327729 GYA327708:GYA327729 HHW327708:HHW327729 HRS327708:HRS327729 IBO327708:IBO327729 ILK327708:ILK327729 IVG327708:IVG327729 JFC327708:JFC327729 JOY327708:JOY327729 JYU327708:JYU327729 KIQ327708:KIQ327729 KSM327708:KSM327729 LCI327708:LCI327729 LME327708:LME327729 LWA327708:LWA327729 MFW327708:MFW327729 MPS327708:MPS327729 MZO327708:MZO327729 NJK327708:NJK327729 NTG327708:NTG327729 ODC327708:ODC327729 OMY327708:OMY327729 OWU327708:OWU327729 PGQ327708:PGQ327729 PQM327708:PQM327729 QAI327708:QAI327729 QKE327708:QKE327729 QUA327708:QUA327729 RDW327708:RDW327729 RNS327708:RNS327729 RXO327708:RXO327729 SHK327708:SHK327729 SRG327708:SRG327729 TBC327708:TBC327729 TKY327708:TKY327729 TUU327708:TUU327729 UEQ327708:UEQ327729 UOM327708:UOM327729 UYI327708:UYI327729 VIE327708:VIE327729 VSA327708:VSA327729 WBW327708:WBW327729 WLS327708:WLS327729 WVO327708:WVO327729 G393244:G393265 JC393244:JC393265 SY393244:SY393265 ACU393244:ACU393265 AMQ393244:AMQ393265 AWM393244:AWM393265 BGI393244:BGI393265 BQE393244:BQE393265 CAA393244:CAA393265 CJW393244:CJW393265 CTS393244:CTS393265 DDO393244:DDO393265 DNK393244:DNK393265 DXG393244:DXG393265 EHC393244:EHC393265 EQY393244:EQY393265 FAU393244:FAU393265 FKQ393244:FKQ393265 FUM393244:FUM393265 GEI393244:GEI393265 GOE393244:GOE393265 GYA393244:GYA393265 HHW393244:HHW393265 HRS393244:HRS393265 IBO393244:IBO393265 ILK393244:ILK393265 IVG393244:IVG393265 JFC393244:JFC393265 JOY393244:JOY393265 JYU393244:JYU393265 KIQ393244:KIQ393265 KSM393244:KSM393265 LCI393244:LCI393265 LME393244:LME393265 LWA393244:LWA393265 MFW393244:MFW393265 MPS393244:MPS393265 MZO393244:MZO393265 NJK393244:NJK393265 NTG393244:NTG393265 ODC393244:ODC393265 OMY393244:OMY393265 OWU393244:OWU393265 PGQ393244:PGQ393265 PQM393244:PQM393265 QAI393244:QAI393265 QKE393244:QKE393265 QUA393244:QUA393265 RDW393244:RDW393265 RNS393244:RNS393265 RXO393244:RXO393265 SHK393244:SHK393265 SRG393244:SRG393265 TBC393244:TBC393265 TKY393244:TKY393265 TUU393244:TUU393265 UEQ393244:UEQ393265 UOM393244:UOM393265 UYI393244:UYI393265 VIE393244:VIE393265 VSA393244:VSA393265 WBW393244:WBW393265 WLS393244:WLS393265 WVO393244:WVO393265 G458780:G458801 JC458780:JC458801 SY458780:SY458801 ACU458780:ACU458801 AMQ458780:AMQ458801 AWM458780:AWM458801 BGI458780:BGI458801 BQE458780:BQE458801 CAA458780:CAA458801 CJW458780:CJW458801 CTS458780:CTS458801 DDO458780:DDO458801 DNK458780:DNK458801 DXG458780:DXG458801 EHC458780:EHC458801 EQY458780:EQY458801 FAU458780:FAU458801 FKQ458780:FKQ458801 FUM458780:FUM458801 GEI458780:GEI458801 GOE458780:GOE458801 GYA458780:GYA458801 HHW458780:HHW458801 HRS458780:HRS458801 IBO458780:IBO458801 ILK458780:ILK458801 IVG458780:IVG458801 JFC458780:JFC458801 JOY458780:JOY458801 JYU458780:JYU458801 KIQ458780:KIQ458801 KSM458780:KSM458801 LCI458780:LCI458801 LME458780:LME458801 LWA458780:LWA458801 MFW458780:MFW458801 MPS458780:MPS458801 MZO458780:MZO458801 NJK458780:NJK458801 NTG458780:NTG458801 ODC458780:ODC458801 OMY458780:OMY458801 OWU458780:OWU458801 PGQ458780:PGQ458801 PQM458780:PQM458801 QAI458780:QAI458801 QKE458780:QKE458801 QUA458780:QUA458801 RDW458780:RDW458801 RNS458780:RNS458801 RXO458780:RXO458801 SHK458780:SHK458801 SRG458780:SRG458801 TBC458780:TBC458801 TKY458780:TKY458801 TUU458780:TUU458801 UEQ458780:UEQ458801 UOM458780:UOM458801 UYI458780:UYI458801 VIE458780:VIE458801 VSA458780:VSA458801 WBW458780:WBW458801 WLS458780:WLS458801 WVO458780:WVO458801 G524316:G524337 JC524316:JC524337 SY524316:SY524337 ACU524316:ACU524337 AMQ524316:AMQ524337 AWM524316:AWM524337 BGI524316:BGI524337 BQE524316:BQE524337 CAA524316:CAA524337 CJW524316:CJW524337 CTS524316:CTS524337 DDO524316:DDO524337 DNK524316:DNK524337 DXG524316:DXG524337 EHC524316:EHC524337 EQY524316:EQY524337 FAU524316:FAU524337 FKQ524316:FKQ524337 FUM524316:FUM524337 GEI524316:GEI524337 GOE524316:GOE524337 GYA524316:GYA524337 HHW524316:HHW524337 HRS524316:HRS524337 IBO524316:IBO524337 ILK524316:ILK524337 IVG524316:IVG524337 JFC524316:JFC524337 JOY524316:JOY524337 JYU524316:JYU524337 KIQ524316:KIQ524337 KSM524316:KSM524337 LCI524316:LCI524337 LME524316:LME524337 LWA524316:LWA524337 MFW524316:MFW524337 MPS524316:MPS524337 MZO524316:MZO524337 NJK524316:NJK524337 NTG524316:NTG524337 ODC524316:ODC524337 OMY524316:OMY524337 OWU524316:OWU524337 PGQ524316:PGQ524337 PQM524316:PQM524337 QAI524316:QAI524337 QKE524316:QKE524337 QUA524316:QUA524337 RDW524316:RDW524337 RNS524316:RNS524337 RXO524316:RXO524337 SHK524316:SHK524337 SRG524316:SRG524337 TBC524316:TBC524337 TKY524316:TKY524337 TUU524316:TUU524337 UEQ524316:UEQ524337 UOM524316:UOM524337 UYI524316:UYI524337 VIE524316:VIE524337 VSA524316:VSA524337 WBW524316:WBW524337 WLS524316:WLS524337 WVO524316:WVO524337 G589852:G589873 JC589852:JC589873 SY589852:SY589873 ACU589852:ACU589873 AMQ589852:AMQ589873 AWM589852:AWM589873 BGI589852:BGI589873 BQE589852:BQE589873 CAA589852:CAA589873 CJW589852:CJW589873 CTS589852:CTS589873 DDO589852:DDO589873 DNK589852:DNK589873 DXG589852:DXG589873 EHC589852:EHC589873 EQY589852:EQY589873 FAU589852:FAU589873 FKQ589852:FKQ589873 FUM589852:FUM589873 GEI589852:GEI589873 GOE589852:GOE589873 GYA589852:GYA589873 HHW589852:HHW589873 HRS589852:HRS589873 IBO589852:IBO589873 ILK589852:ILK589873 IVG589852:IVG589873 JFC589852:JFC589873 JOY589852:JOY589873 JYU589852:JYU589873 KIQ589852:KIQ589873 KSM589852:KSM589873 LCI589852:LCI589873 LME589852:LME589873 LWA589852:LWA589873 MFW589852:MFW589873 MPS589852:MPS589873 MZO589852:MZO589873 NJK589852:NJK589873 NTG589852:NTG589873 ODC589852:ODC589873 OMY589852:OMY589873 OWU589852:OWU589873 PGQ589852:PGQ589873 PQM589852:PQM589873 QAI589852:QAI589873 QKE589852:QKE589873 QUA589852:QUA589873 RDW589852:RDW589873 RNS589852:RNS589873 RXO589852:RXO589873 SHK589852:SHK589873 SRG589852:SRG589873 TBC589852:TBC589873 TKY589852:TKY589873 TUU589852:TUU589873 UEQ589852:UEQ589873 UOM589852:UOM589873 UYI589852:UYI589873 VIE589852:VIE589873 VSA589852:VSA589873 WBW589852:WBW589873 WLS589852:WLS589873 WVO589852:WVO589873 G655388:G655409 JC655388:JC655409 SY655388:SY655409 ACU655388:ACU655409 AMQ655388:AMQ655409 AWM655388:AWM655409 BGI655388:BGI655409 BQE655388:BQE655409 CAA655388:CAA655409 CJW655388:CJW655409 CTS655388:CTS655409 DDO655388:DDO655409 DNK655388:DNK655409 DXG655388:DXG655409 EHC655388:EHC655409 EQY655388:EQY655409 FAU655388:FAU655409 FKQ655388:FKQ655409 FUM655388:FUM655409 GEI655388:GEI655409 GOE655388:GOE655409 GYA655388:GYA655409 HHW655388:HHW655409 HRS655388:HRS655409 IBO655388:IBO655409 ILK655388:ILK655409 IVG655388:IVG655409 JFC655388:JFC655409 JOY655388:JOY655409 JYU655388:JYU655409 KIQ655388:KIQ655409 KSM655388:KSM655409 LCI655388:LCI655409 LME655388:LME655409 LWA655388:LWA655409 MFW655388:MFW655409 MPS655388:MPS655409 MZO655388:MZO655409 NJK655388:NJK655409 NTG655388:NTG655409 ODC655388:ODC655409 OMY655388:OMY655409 OWU655388:OWU655409 PGQ655388:PGQ655409 PQM655388:PQM655409 QAI655388:QAI655409 QKE655388:QKE655409 QUA655388:QUA655409 RDW655388:RDW655409 RNS655388:RNS655409 RXO655388:RXO655409 SHK655388:SHK655409 SRG655388:SRG655409 TBC655388:TBC655409 TKY655388:TKY655409 TUU655388:TUU655409 UEQ655388:UEQ655409 UOM655388:UOM655409 UYI655388:UYI655409 VIE655388:VIE655409 VSA655388:VSA655409 WBW655388:WBW655409 WLS655388:WLS655409 WVO655388:WVO655409 G720924:G720945 JC720924:JC720945 SY720924:SY720945 ACU720924:ACU720945 AMQ720924:AMQ720945 AWM720924:AWM720945 BGI720924:BGI720945 BQE720924:BQE720945 CAA720924:CAA720945 CJW720924:CJW720945 CTS720924:CTS720945 DDO720924:DDO720945 DNK720924:DNK720945 DXG720924:DXG720945 EHC720924:EHC720945 EQY720924:EQY720945 FAU720924:FAU720945 FKQ720924:FKQ720945 FUM720924:FUM720945 GEI720924:GEI720945 GOE720924:GOE720945 GYA720924:GYA720945 HHW720924:HHW720945 HRS720924:HRS720945 IBO720924:IBO720945 ILK720924:ILK720945 IVG720924:IVG720945 JFC720924:JFC720945 JOY720924:JOY720945 JYU720924:JYU720945 KIQ720924:KIQ720945 KSM720924:KSM720945 LCI720924:LCI720945 LME720924:LME720945 LWA720924:LWA720945 MFW720924:MFW720945 MPS720924:MPS720945 MZO720924:MZO720945 NJK720924:NJK720945 NTG720924:NTG720945 ODC720924:ODC720945 OMY720924:OMY720945 OWU720924:OWU720945 PGQ720924:PGQ720945 PQM720924:PQM720945 QAI720924:QAI720945 QKE720924:QKE720945 QUA720924:QUA720945 RDW720924:RDW720945 RNS720924:RNS720945 RXO720924:RXO720945 SHK720924:SHK720945 SRG720924:SRG720945 TBC720924:TBC720945 TKY720924:TKY720945 TUU720924:TUU720945 UEQ720924:UEQ720945 UOM720924:UOM720945 UYI720924:UYI720945 VIE720924:VIE720945 VSA720924:VSA720945 WBW720924:WBW720945 WLS720924:WLS720945 WVO720924:WVO720945 G786460:G786481 JC786460:JC786481 SY786460:SY786481 ACU786460:ACU786481 AMQ786460:AMQ786481 AWM786460:AWM786481 BGI786460:BGI786481 BQE786460:BQE786481 CAA786460:CAA786481 CJW786460:CJW786481 CTS786460:CTS786481 DDO786460:DDO786481 DNK786460:DNK786481 DXG786460:DXG786481 EHC786460:EHC786481 EQY786460:EQY786481 FAU786460:FAU786481 FKQ786460:FKQ786481 FUM786460:FUM786481 GEI786460:GEI786481 GOE786460:GOE786481 GYA786460:GYA786481 HHW786460:HHW786481 HRS786460:HRS786481 IBO786460:IBO786481 ILK786460:ILK786481 IVG786460:IVG786481 JFC786460:JFC786481 JOY786460:JOY786481 JYU786460:JYU786481 KIQ786460:KIQ786481 KSM786460:KSM786481 LCI786460:LCI786481 LME786460:LME786481 LWA786460:LWA786481 MFW786460:MFW786481 MPS786460:MPS786481 MZO786460:MZO786481 NJK786460:NJK786481 NTG786460:NTG786481 ODC786460:ODC786481 OMY786460:OMY786481 OWU786460:OWU786481 PGQ786460:PGQ786481 PQM786460:PQM786481 QAI786460:QAI786481 QKE786460:QKE786481 QUA786460:QUA786481 RDW786460:RDW786481 RNS786460:RNS786481 RXO786460:RXO786481 SHK786460:SHK786481 SRG786460:SRG786481 TBC786460:TBC786481 TKY786460:TKY786481 TUU786460:TUU786481 UEQ786460:UEQ786481 UOM786460:UOM786481 UYI786460:UYI786481 VIE786460:VIE786481 VSA786460:VSA786481 WBW786460:WBW786481 WLS786460:WLS786481 WVO786460:WVO786481 G851996:G852017 JC851996:JC852017 SY851996:SY852017 ACU851996:ACU852017 AMQ851996:AMQ852017 AWM851996:AWM852017 BGI851996:BGI852017 BQE851996:BQE852017 CAA851996:CAA852017 CJW851996:CJW852017 CTS851996:CTS852017 DDO851996:DDO852017 DNK851996:DNK852017 DXG851996:DXG852017 EHC851996:EHC852017 EQY851996:EQY852017 FAU851996:FAU852017 FKQ851996:FKQ852017 FUM851996:FUM852017 GEI851996:GEI852017 GOE851996:GOE852017 GYA851996:GYA852017 HHW851996:HHW852017 HRS851996:HRS852017 IBO851996:IBO852017 ILK851996:ILK852017 IVG851996:IVG852017 JFC851996:JFC852017 JOY851996:JOY852017 JYU851996:JYU852017 KIQ851996:KIQ852017 KSM851996:KSM852017 LCI851996:LCI852017 LME851996:LME852017 LWA851996:LWA852017 MFW851996:MFW852017 MPS851996:MPS852017 MZO851996:MZO852017 NJK851996:NJK852017 NTG851996:NTG852017 ODC851996:ODC852017 OMY851996:OMY852017 OWU851996:OWU852017 PGQ851996:PGQ852017 PQM851996:PQM852017 QAI851996:QAI852017 QKE851996:QKE852017 QUA851996:QUA852017 RDW851996:RDW852017 RNS851996:RNS852017 RXO851996:RXO852017 SHK851996:SHK852017 SRG851996:SRG852017 TBC851996:TBC852017 TKY851996:TKY852017 TUU851996:TUU852017 UEQ851996:UEQ852017 UOM851996:UOM852017 UYI851996:UYI852017 VIE851996:VIE852017 VSA851996:VSA852017 WBW851996:WBW852017 WLS851996:WLS852017 WVO851996:WVO852017 G917532:G917553 JC917532:JC917553 SY917532:SY917553 ACU917532:ACU917553 AMQ917532:AMQ917553 AWM917532:AWM917553 BGI917532:BGI917553 BQE917532:BQE917553 CAA917532:CAA917553 CJW917532:CJW917553 CTS917532:CTS917553 DDO917532:DDO917553 DNK917532:DNK917553 DXG917532:DXG917553 EHC917532:EHC917553 EQY917532:EQY917553 FAU917532:FAU917553 FKQ917532:FKQ917553 FUM917532:FUM917553 GEI917532:GEI917553 GOE917532:GOE917553 GYA917532:GYA917553 HHW917532:HHW917553 HRS917532:HRS917553 IBO917532:IBO917553 ILK917532:ILK917553 IVG917532:IVG917553 JFC917532:JFC917553 JOY917532:JOY917553 JYU917532:JYU917553 KIQ917532:KIQ917553 KSM917532:KSM917553 LCI917532:LCI917553 LME917532:LME917553 LWA917532:LWA917553 MFW917532:MFW917553 MPS917532:MPS917553 MZO917532:MZO917553 NJK917532:NJK917553 NTG917532:NTG917553 ODC917532:ODC917553 OMY917532:OMY917553 OWU917532:OWU917553 PGQ917532:PGQ917553 PQM917532:PQM917553 QAI917532:QAI917553 QKE917532:QKE917553 QUA917532:QUA917553 RDW917532:RDW917553 RNS917532:RNS917553 RXO917532:RXO917553 SHK917532:SHK917553 SRG917532:SRG917553 TBC917532:TBC917553 TKY917532:TKY917553 TUU917532:TUU917553 UEQ917532:UEQ917553 UOM917532:UOM917553 UYI917532:UYI917553 VIE917532:VIE917553 VSA917532:VSA917553 WBW917532:WBW917553 WLS917532:WLS917553 WVO917532:WVO917553 G983068:G983089 JC983068:JC983089 SY983068:SY983089 ACU983068:ACU983089 AMQ983068:AMQ983089 AWM983068:AWM983089 BGI983068:BGI983089 BQE983068:BQE983089 CAA983068:CAA983089 CJW983068:CJW983089 CTS983068:CTS983089 DDO983068:DDO983089 DNK983068:DNK983089 DXG983068:DXG983089 EHC983068:EHC983089 EQY983068:EQY983089 FAU983068:FAU983089 FKQ983068:FKQ983089 FUM983068:FUM983089 GEI983068:GEI983089 GOE983068:GOE983089 GYA983068:GYA983089 HHW983068:HHW983089 HRS983068:HRS983089 IBO983068:IBO983089 ILK983068:ILK983089 IVG983068:IVG983089 JFC983068:JFC983089 JOY983068:JOY983089 JYU983068:JYU983089 KIQ983068:KIQ983089 KSM983068:KSM983089 LCI983068:LCI983089 LME983068:LME983089 LWA983068:LWA983089 MFW983068:MFW983089 MPS983068:MPS983089 MZO983068:MZO983089 NJK983068:NJK983089 NTG983068:NTG983089 ODC983068:ODC983089 OMY983068:OMY983089 OWU983068:OWU983089 PGQ983068:PGQ983089 PQM983068:PQM983089 QAI983068:QAI983089 QKE983068:QKE983089 QUA983068:QUA983089 RDW983068:RDW983089 RNS983068:RNS983089 RXO983068:RXO983089 SHK983068:SHK983089 SRG983068:SRG983089 TBC983068:TBC983089 TKY983068:TKY983089 TUU983068:TUU983089 UEQ983068:UEQ983089 UOM983068:UOM983089 UYI983068:UYI983089 VIE983068:VIE983089 VSA983068:VSA983089 WBW983068:WBW983089 WLS983068:WLS983089 WVO983068:WVO983089 WVO29:WVO51 WLS29:WLS51 WBW29:WBW51 VSA29:VSA51 VIE29:VIE51 UYI29:UYI51 UOM29:UOM51 UEQ29:UEQ51 TUU29:TUU51 TKY29:TKY51 TBC29:TBC51 SRG29:SRG51 SHK29:SHK51 RXO29:RXO51 RNS29:RNS51 RDW29:RDW51 QUA29:QUA51 QKE29:QKE51 QAI29:QAI51 PQM29:PQM51 PGQ29:PGQ51 OWU29:OWU51 OMY29:OMY51 ODC29:ODC51 NTG29:NTG51 NJK29:NJK51 MZO29:MZO51 MPS29:MPS51 MFW29:MFW51 LWA29:LWA51 LME29:LME51 LCI29:LCI51 KSM29:KSM51 KIQ29:KIQ51 JYU29:JYU51 JOY29:JOY51 JFC29:JFC51 IVG29:IVG51 ILK29:ILK51 IBO29:IBO51 HRS29:HRS51 HHW29:HHW51 GYA29:GYA51 GOE29:GOE51 GEI29:GEI51 FUM29:FUM51 FKQ29:FKQ51 FAU29:FAU51 EQY29:EQY51 EHC29:EHC51 DXG29:DXG51 DNK29:DNK51 DDO29:DDO51 CTS29:CTS51 CJW29:CJW51 CAA29:CAA51 BQE29:BQE51 BGI29:BGI51 AWM29:AWM51 AMQ29:AMQ51 ACU29:ACU51 SY29:SY51 JC29:JC51 JC27">
      <formula1>$M$30:$M$30</formula1>
    </dataValidation>
    <dataValidation type="list" allowBlank="1" showInputMessage="1" showErrorMessage="1" sqref="J18:J20 JF18:JF20 TB18:TB20 ACX18:ACX20 AMT18:AMT20 AWP18:AWP20 BGL18:BGL20 BQH18:BQH20 CAD18:CAD20 CJZ18:CJZ20 CTV18:CTV20 DDR18:DDR20 DNN18:DNN20 DXJ18:DXJ20 EHF18:EHF20 ERB18:ERB20 FAX18:FAX20 FKT18:FKT20 FUP18:FUP20 GEL18:GEL20 GOH18:GOH20 GYD18:GYD20 HHZ18:HHZ20 HRV18:HRV20 IBR18:IBR20 ILN18:ILN20 IVJ18:IVJ20 JFF18:JFF20 JPB18:JPB20 JYX18:JYX20 KIT18:KIT20 KSP18:KSP20 LCL18:LCL20 LMH18:LMH20 LWD18:LWD20 MFZ18:MFZ20 MPV18:MPV20 MZR18:MZR20 NJN18:NJN20 NTJ18:NTJ20 ODF18:ODF20 ONB18:ONB20 OWX18:OWX20 PGT18:PGT20 PQP18:PQP20 QAL18:QAL20 QKH18:QKH20 QUD18:QUD20 RDZ18:RDZ20 RNV18:RNV20 RXR18:RXR20 SHN18:SHN20 SRJ18:SRJ20 TBF18:TBF20 TLB18:TLB20 TUX18:TUX20 UET18:UET20 UOP18:UOP20 UYL18:UYL20 VIH18:VIH20 VSD18:VSD20 WBZ18:WBZ20 WLV18:WLV20 WVR18:WVR20 J65555:J65556 JF65555:JF65556 TB65555:TB65556 ACX65555:ACX65556 AMT65555:AMT65556 AWP65555:AWP65556 BGL65555:BGL65556 BQH65555:BQH65556 CAD65555:CAD65556 CJZ65555:CJZ65556 CTV65555:CTV65556 DDR65555:DDR65556 DNN65555:DNN65556 DXJ65555:DXJ65556 EHF65555:EHF65556 ERB65555:ERB65556 FAX65555:FAX65556 FKT65555:FKT65556 FUP65555:FUP65556 GEL65555:GEL65556 GOH65555:GOH65556 GYD65555:GYD65556 HHZ65555:HHZ65556 HRV65555:HRV65556 IBR65555:IBR65556 ILN65555:ILN65556 IVJ65555:IVJ65556 JFF65555:JFF65556 JPB65555:JPB65556 JYX65555:JYX65556 KIT65555:KIT65556 KSP65555:KSP65556 LCL65555:LCL65556 LMH65555:LMH65556 LWD65555:LWD65556 MFZ65555:MFZ65556 MPV65555:MPV65556 MZR65555:MZR65556 NJN65555:NJN65556 NTJ65555:NTJ65556 ODF65555:ODF65556 ONB65555:ONB65556 OWX65555:OWX65556 PGT65555:PGT65556 PQP65555:PQP65556 QAL65555:QAL65556 QKH65555:QKH65556 QUD65555:QUD65556 RDZ65555:RDZ65556 RNV65555:RNV65556 RXR65555:RXR65556 SHN65555:SHN65556 SRJ65555:SRJ65556 TBF65555:TBF65556 TLB65555:TLB65556 TUX65555:TUX65556 UET65555:UET65556 UOP65555:UOP65556 UYL65555:UYL65556 VIH65555:VIH65556 VSD65555:VSD65556 WBZ65555:WBZ65556 WLV65555:WLV65556 WVR65555:WVR65556 J131091:J131092 JF131091:JF131092 TB131091:TB131092 ACX131091:ACX131092 AMT131091:AMT131092 AWP131091:AWP131092 BGL131091:BGL131092 BQH131091:BQH131092 CAD131091:CAD131092 CJZ131091:CJZ131092 CTV131091:CTV131092 DDR131091:DDR131092 DNN131091:DNN131092 DXJ131091:DXJ131092 EHF131091:EHF131092 ERB131091:ERB131092 FAX131091:FAX131092 FKT131091:FKT131092 FUP131091:FUP131092 GEL131091:GEL131092 GOH131091:GOH131092 GYD131091:GYD131092 HHZ131091:HHZ131092 HRV131091:HRV131092 IBR131091:IBR131092 ILN131091:ILN131092 IVJ131091:IVJ131092 JFF131091:JFF131092 JPB131091:JPB131092 JYX131091:JYX131092 KIT131091:KIT131092 KSP131091:KSP131092 LCL131091:LCL131092 LMH131091:LMH131092 LWD131091:LWD131092 MFZ131091:MFZ131092 MPV131091:MPV131092 MZR131091:MZR131092 NJN131091:NJN131092 NTJ131091:NTJ131092 ODF131091:ODF131092 ONB131091:ONB131092 OWX131091:OWX131092 PGT131091:PGT131092 PQP131091:PQP131092 QAL131091:QAL131092 QKH131091:QKH131092 QUD131091:QUD131092 RDZ131091:RDZ131092 RNV131091:RNV131092 RXR131091:RXR131092 SHN131091:SHN131092 SRJ131091:SRJ131092 TBF131091:TBF131092 TLB131091:TLB131092 TUX131091:TUX131092 UET131091:UET131092 UOP131091:UOP131092 UYL131091:UYL131092 VIH131091:VIH131092 VSD131091:VSD131092 WBZ131091:WBZ131092 WLV131091:WLV131092 WVR131091:WVR131092 J196627:J196628 JF196627:JF196628 TB196627:TB196628 ACX196627:ACX196628 AMT196627:AMT196628 AWP196627:AWP196628 BGL196627:BGL196628 BQH196627:BQH196628 CAD196627:CAD196628 CJZ196627:CJZ196628 CTV196627:CTV196628 DDR196627:DDR196628 DNN196627:DNN196628 DXJ196627:DXJ196628 EHF196627:EHF196628 ERB196627:ERB196628 FAX196627:FAX196628 FKT196627:FKT196628 FUP196627:FUP196628 GEL196627:GEL196628 GOH196627:GOH196628 GYD196627:GYD196628 HHZ196627:HHZ196628 HRV196627:HRV196628 IBR196627:IBR196628 ILN196627:ILN196628 IVJ196627:IVJ196628 JFF196627:JFF196628 JPB196627:JPB196628 JYX196627:JYX196628 KIT196627:KIT196628 KSP196627:KSP196628 LCL196627:LCL196628 LMH196627:LMH196628 LWD196627:LWD196628 MFZ196627:MFZ196628 MPV196627:MPV196628 MZR196627:MZR196628 NJN196627:NJN196628 NTJ196627:NTJ196628 ODF196627:ODF196628 ONB196627:ONB196628 OWX196627:OWX196628 PGT196627:PGT196628 PQP196627:PQP196628 QAL196627:QAL196628 QKH196627:QKH196628 QUD196627:QUD196628 RDZ196627:RDZ196628 RNV196627:RNV196628 RXR196627:RXR196628 SHN196627:SHN196628 SRJ196627:SRJ196628 TBF196627:TBF196628 TLB196627:TLB196628 TUX196627:TUX196628 UET196627:UET196628 UOP196627:UOP196628 UYL196627:UYL196628 VIH196627:VIH196628 VSD196627:VSD196628 WBZ196627:WBZ196628 WLV196627:WLV196628 WVR196627:WVR196628 J262163:J262164 JF262163:JF262164 TB262163:TB262164 ACX262163:ACX262164 AMT262163:AMT262164 AWP262163:AWP262164 BGL262163:BGL262164 BQH262163:BQH262164 CAD262163:CAD262164 CJZ262163:CJZ262164 CTV262163:CTV262164 DDR262163:DDR262164 DNN262163:DNN262164 DXJ262163:DXJ262164 EHF262163:EHF262164 ERB262163:ERB262164 FAX262163:FAX262164 FKT262163:FKT262164 FUP262163:FUP262164 GEL262163:GEL262164 GOH262163:GOH262164 GYD262163:GYD262164 HHZ262163:HHZ262164 HRV262163:HRV262164 IBR262163:IBR262164 ILN262163:ILN262164 IVJ262163:IVJ262164 JFF262163:JFF262164 JPB262163:JPB262164 JYX262163:JYX262164 KIT262163:KIT262164 KSP262163:KSP262164 LCL262163:LCL262164 LMH262163:LMH262164 LWD262163:LWD262164 MFZ262163:MFZ262164 MPV262163:MPV262164 MZR262163:MZR262164 NJN262163:NJN262164 NTJ262163:NTJ262164 ODF262163:ODF262164 ONB262163:ONB262164 OWX262163:OWX262164 PGT262163:PGT262164 PQP262163:PQP262164 QAL262163:QAL262164 QKH262163:QKH262164 QUD262163:QUD262164 RDZ262163:RDZ262164 RNV262163:RNV262164 RXR262163:RXR262164 SHN262163:SHN262164 SRJ262163:SRJ262164 TBF262163:TBF262164 TLB262163:TLB262164 TUX262163:TUX262164 UET262163:UET262164 UOP262163:UOP262164 UYL262163:UYL262164 VIH262163:VIH262164 VSD262163:VSD262164 WBZ262163:WBZ262164 WLV262163:WLV262164 WVR262163:WVR262164 J327699:J327700 JF327699:JF327700 TB327699:TB327700 ACX327699:ACX327700 AMT327699:AMT327700 AWP327699:AWP327700 BGL327699:BGL327700 BQH327699:BQH327700 CAD327699:CAD327700 CJZ327699:CJZ327700 CTV327699:CTV327700 DDR327699:DDR327700 DNN327699:DNN327700 DXJ327699:DXJ327700 EHF327699:EHF327700 ERB327699:ERB327700 FAX327699:FAX327700 FKT327699:FKT327700 FUP327699:FUP327700 GEL327699:GEL327700 GOH327699:GOH327700 GYD327699:GYD327700 HHZ327699:HHZ327700 HRV327699:HRV327700 IBR327699:IBR327700 ILN327699:ILN327700 IVJ327699:IVJ327700 JFF327699:JFF327700 JPB327699:JPB327700 JYX327699:JYX327700 KIT327699:KIT327700 KSP327699:KSP327700 LCL327699:LCL327700 LMH327699:LMH327700 LWD327699:LWD327700 MFZ327699:MFZ327700 MPV327699:MPV327700 MZR327699:MZR327700 NJN327699:NJN327700 NTJ327699:NTJ327700 ODF327699:ODF327700 ONB327699:ONB327700 OWX327699:OWX327700 PGT327699:PGT327700 PQP327699:PQP327700 QAL327699:QAL327700 QKH327699:QKH327700 QUD327699:QUD327700 RDZ327699:RDZ327700 RNV327699:RNV327700 RXR327699:RXR327700 SHN327699:SHN327700 SRJ327699:SRJ327700 TBF327699:TBF327700 TLB327699:TLB327700 TUX327699:TUX327700 UET327699:UET327700 UOP327699:UOP327700 UYL327699:UYL327700 VIH327699:VIH327700 VSD327699:VSD327700 WBZ327699:WBZ327700 WLV327699:WLV327700 WVR327699:WVR327700 J393235:J393236 JF393235:JF393236 TB393235:TB393236 ACX393235:ACX393236 AMT393235:AMT393236 AWP393235:AWP393236 BGL393235:BGL393236 BQH393235:BQH393236 CAD393235:CAD393236 CJZ393235:CJZ393236 CTV393235:CTV393236 DDR393235:DDR393236 DNN393235:DNN393236 DXJ393235:DXJ393236 EHF393235:EHF393236 ERB393235:ERB393236 FAX393235:FAX393236 FKT393235:FKT393236 FUP393235:FUP393236 GEL393235:GEL393236 GOH393235:GOH393236 GYD393235:GYD393236 HHZ393235:HHZ393236 HRV393235:HRV393236 IBR393235:IBR393236 ILN393235:ILN393236 IVJ393235:IVJ393236 JFF393235:JFF393236 JPB393235:JPB393236 JYX393235:JYX393236 KIT393235:KIT393236 KSP393235:KSP393236 LCL393235:LCL393236 LMH393235:LMH393236 LWD393235:LWD393236 MFZ393235:MFZ393236 MPV393235:MPV393236 MZR393235:MZR393236 NJN393235:NJN393236 NTJ393235:NTJ393236 ODF393235:ODF393236 ONB393235:ONB393236 OWX393235:OWX393236 PGT393235:PGT393236 PQP393235:PQP393236 QAL393235:QAL393236 QKH393235:QKH393236 QUD393235:QUD393236 RDZ393235:RDZ393236 RNV393235:RNV393236 RXR393235:RXR393236 SHN393235:SHN393236 SRJ393235:SRJ393236 TBF393235:TBF393236 TLB393235:TLB393236 TUX393235:TUX393236 UET393235:UET393236 UOP393235:UOP393236 UYL393235:UYL393236 VIH393235:VIH393236 VSD393235:VSD393236 WBZ393235:WBZ393236 WLV393235:WLV393236 WVR393235:WVR393236 J458771:J458772 JF458771:JF458772 TB458771:TB458772 ACX458771:ACX458772 AMT458771:AMT458772 AWP458771:AWP458772 BGL458771:BGL458772 BQH458771:BQH458772 CAD458771:CAD458772 CJZ458771:CJZ458772 CTV458771:CTV458772 DDR458771:DDR458772 DNN458771:DNN458772 DXJ458771:DXJ458772 EHF458771:EHF458772 ERB458771:ERB458772 FAX458771:FAX458772 FKT458771:FKT458772 FUP458771:FUP458772 GEL458771:GEL458772 GOH458771:GOH458772 GYD458771:GYD458772 HHZ458771:HHZ458772 HRV458771:HRV458772 IBR458771:IBR458772 ILN458771:ILN458772 IVJ458771:IVJ458772 JFF458771:JFF458772 JPB458771:JPB458772 JYX458771:JYX458772 KIT458771:KIT458772 KSP458771:KSP458772 LCL458771:LCL458772 LMH458771:LMH458772 LWD458771:LWD458772 MFZ458771:MFZ458772 MPV458771:MPV458772 MZR458771:MZR458772 NJN458771:NJN458772 NTJ458771:NTJ458772 ODF458771:ODF458772 ONB458771:ONB458772 OWX458771:OWX458772 PGT458771:PGT458772 PQP458771:PQP458772 QAL458771:QAL458772 QKH458771:QKH458772 QUD458771:QUD458772 RDZ458771:RDZ458772 RNV458771:RNV458772 RXR458771:RXR458772 SHN458771:SHN458772 SRJ458771:SRJ458772 TBF458771:TBF458772 TLB458771:TLB458772 TUX458771:TUX458772 UET458771:UET458772 UOP458771:UOP458772 UYL458771:UYL458772 VIH458771:VIH458772 VSD458771:VSD458772 WBZ458771:WBZ458772 WLV458771:WLV458772 WVR458771:WVR458772 J524307:J524308 JF524307:JF524308 TB524307:TB524308 ACX524307:ACX524308 AMT524307:AMT524308 AWP524307:AWP524308 BGL524307:BGL524308 BQH524307:BQH524308 CAD524307:CAD524308 CJZ524307:CJZ524308 CTV524307:CTV524308 DDR524307:DDR524308 DNN524307:DNN524308 DXJ524307:DXJ524308 EHF524307:EHF524308 ERB524307:ERB524308 FAX524307:FAX524308 FKT524307:FKT524308 FUP524307:FUP524308 GEL524307:GEL524308 GOH524307:GOH524308 GYD524307:GYD524308 HHZ524307:HHZ524308 HRV524307:HRV524308 IBR524307:IBR524308 ILN524307:ILN524308 IVJ524307:IVJ524308 JFF524307:JFF524308 JPB524307:JPB524308 JYX524307:JYX524308 KIT524307:KIT524308 KSP524307:KSP524308 LCL524307:LCL524308 LMH524307:LMH524308 LWD524307:LWD524308 MFZ524307:MFZ524308 MPV524307:MPV524308 MZR524307:MZR524308 NJN524307:NJN524308 NTJ524307:NTJ524308 ODF524307:ODF524308 ONB524307:ONB524308 OWX524307:OWX524308 PGT524307:PGT524308 PQP524307:PQP524308 QAL524307:QAL524308 QKH524307:QKH524308 QUD524307:QUD524308 RDZ524307:RDZ524308 RNV524307:RNV524308 RXR524307:RXR524308 SHN524307:SHN524308 SRJ524307:SRJ524308 TBF524307:TBF524308 TLB524307:TLB524308 TUX524307:TUX524308 UET524307:UET524308 UOP524307:UOP524308 UYL524307:UYL524308 VIH524307:VIH524308 VSD524307:VSD524308 WBZ524307:WBZ524308 WLV524307:WLV524308 WVR524307:WVR524308 J589843:J589844 JF589843:JF589844 TB589843:TB589844 ACX589843:ACX589844 AMT589843:AMT589844 AWP589843:AWP589844 BGL589843:BGL589844 BQH589843:BQH589844 CAD589843:CAD589844 CJZ589843:CJZ589844 CTV589843:CTV589844 DDR589843:DDR589844 DNN589843:DNN589844 DXJ589843:DXJ589844 EHF589843:EHF589844 ERB589843:ERB589844 FAX589843:FAX589844 FKT589843:FKT589844 FUP589843:FUP589844 GEL589843:GEL589844 GOH589843:GOH589844 GYD589843:GYD589844 HHZ589843:HHZ589844 HRV589843:HRV589844 IBR589843:IBR589844 ILN589843:ILN589844 IVJ589843:IVJ589844 JFF589843:JFF589844 JPB589843:JPB589844 JYX589843:JYX589844 KIT589843:KIT589844 KSP589843:KSP589844 LCL589843:LCL589844 LMH589843:LMH589844 LWD589843:LWD589844 MFZ589843:MFZ589844 MPV589843:MPV589844 MZR589843:MZR589844 NJN589843:NJN589844 NTJ589843:NTJ589844 ODF589843:ODF589844 ONB589843:ONB589844 OWX589843:OWX589844 PGT589843:PGT589844 PQP589843:PQP589844 QAL589843:QAL589844 QKH589843:QKH589844 QUD589843:QUD589844 RDZ589843:RDZ589844 RNV589843:RNV589844 RXR589843:RXR589844 SHN589843:SHN589844 SRJ589843:SRJ589844 TBF589843:TBF589844 TLB589843:TLB589844 TUX589843:TUX589844 UET589843:UET589844 UOP589843:UOP589844 UYL589843:UYL589844 VIH589843:VIH589844 VSD589843:VSD589844 WBZ589843:WBZ589844 WLV589843:WLV589844 WVR589843:WVR589844 J655379:J655380 JF655379:JF655380 TB655379:TB655380 ACX655379:ACX655380 AMT655379:AMT655380 AWP655379:AWP655380 BGL655379:BGL655380 BQH655379:BQH655380 CAD655379:CAD655380 CJZ655379:CJZ655380 CTV655379:CTV655380 DDR655379:DDR655380 DNN655379:DNN655380 DXJ655379:DXJ655380 EHF655379:EHF655380 ERB655379:ERB655380 FAX655379:FAX655380 FKT655379:FKT655380 FUP655379:FUP655380 GEL655379:GEL655380 GOH655379:GOH655380 GYD655379:GYD655380 HHZ655379:HHZ655380 HRV655379:HRV655380 IBR655379:IBR655380 ILN655379:ILN655380 IVJ655379:IVJ655380 JFF655379:JFF655380 JPB655379:JPB655380 JYX655379:JYX655380 KIT655379:KIT655380 KSP655379:KSP655380 LCL655379:LCL655380 LMH655379:LMH655380 LWD655379:LWD655380 MFZ655379:MFZ655380 MPV655379:MPV655380 MZR655379:MZR655380 NJN655379:NJN655380 NTJ655379:NTJ655380 ODF655379:ODF655380 ONB655379:ONB655380 OWX655379:OWX655380 PGT655379:PGT655380 PQP655379:PQP655380 QAL655379:QAL655380 QKH655379:QKH655380 QUD655379:QUD655380 RDZ655379:RDZ655380 RNV655379:RNV655380 RXR655379:RXR655380 SHN655379:SHN655380 SRJ655379:SRJ655380 TBF655379:TBF655380 TLB655379:TLB655380 TUX655379:TUX655380 UET655379:UET655380 UOP655379:UOP655380 UYL655379:UYL655380 VIH655379:VIH655380 VSD655379:VSD655380 WBZ655379:WBZ655380 WLV655379:WLV655380 WVR655379:WVR655380 J720915:J720916 JF720915:JF720916 TB720915:TB720916 ACX720915:ACX720916 AMT720915:AMT720916 AWP720915:AWP720916 BGL720915:BGL720916 BQH720915:BQH720916 CAD720915:CAD720916 CJZ720915:CJZ720916 CTV720915:CTV720916 DDR720915:DDR720916 DNN720915:DNN720916 DXJ720915:DXJ720916 EHF720915:EHF720916 ERB720915:ERB720916 FAX720915:FAX720916 FKT720915:FKT720916 FUP720915:FUP720916 GEL720915:GEL720916 GOH720915:GOH720916 GYD720915:GYD720916 HHZ720915:HHZ720916 HRV720915:HRV720916 IBR720915:IBR720916 ILN720915:ILN720916 IVJ720915:IVJ720916 JFF720915:JFF720916 JPB720915:JPB720916 JYX720915:JYX720916 KIT720915:KIT720916 KSP720915:KSP720916 LCL720915:LCL720916 LMH720915:LMH720916 LWD720915:LWD720916 MFZ720915:MFZ720916 MPV720915:MPV720916 MZR720915:MZR720916 NJN720915:NJN720916 NTJ720915:NTJ720916 ODF720915:ODF720916 ONB720915:ONB720916 OWX720915:OWX720916 PGT720915:PGT720916 PQP720915:PQP720916 QAL720915:QAL720916 QKH720915:QKH720916 QUD720915:QUD720916 RDZ720915:RDZ720916 RNV720915:RNV720916 RXR720915:RXR720916 SHN720915:SHN720916 SRJ720915:SRJ720916 TBF720915:TBF720916 TLB720915:TLB720916 TUX720915:TUX720916 UET720915:UET720916 UOP720915:UOP720916 UYL720915:UYL720916 VIH720915:VIH720916 VSD720915:VSD720916 WBZ720915:WBZ720916 WLV720915:WLV720916 WVR720915:WVR720916 J786451:J786452 JF786451:JF786452 TB786451:TB786452 ACX786451:ACX786452 AMT786451:AMT786452 AWP786451:AWP786452 BGL786451:BGL786452 BQH786451:BQH786452 CAD786451:CAD786452 CJZ786451:CJZ786452 CTV786451:CTV786452 DDR786451:DDR786452 DNN786451:DNN786452 DXJ786451:DXJ786452 EHF786451:EHF786452 ERB786451:ERB786452 FAX786451:FAX786452 FKT786451:FKT786452 FUP786451:FUP786452 GEL786451:GEL786452 GOH786451:GOH786452 GYD786451:GYD786452 HHZ786451:HHZ786452 HRV786451:HRV786452 IBR786451:IBR786452 ILN786451:ILN786452 IVJ786451:IVJ786452 JFF786451:JFF786452 JPB786451:JPB786452 JYX786451:JYX786452 KIT786451:KIT786452 KSP786451:KSP786452 LCL786451:LCL786452 LMH786451:LMH786452 LWD786451:LWD786452 MFZ786451:MFZ786452 MPV786451:MPV786452 MZR786451:MZR786452 NJN786451:NJN786452 NTJ786451:NTJ786452 ODF786451:ODF786452 ONB786451:ONB786452 OWX786451:OWX786452 PGT786451:PGT786452 PQP786451:PQP786452 QAL786451:QAL786452 QKH786451:QKH786452 QUD786451:QUD786452 RDZ786451:RDZ786452 RNV786451:RNV786452 RXR786451:RXR786452 SHN786451:SHN786452 SRJ786451:SRJ786452 TBF786451:TBF786452 TLB786451:TLB786452 TUX786451:TUX786452 UET786451:UET786452 UOP786451:UOP786452 UYL786451:UYL786452 VIH786451:VIH786452 VSD786451:VSD786452 WBZ786451:WBZ786452 WLV786451:WLV786452 WVR786451:WVR786452 J851987:J851988 JF851987:JF851988 TB851987:TB851988 ACX851987:ACX851988 AMT851987:AMT851988 AWP851987:AWP851988 BGL851987:BGL851988 BQH851987:BQH851988 CAD851987:CAD851988 CJZ851987:CJZ851988 CTV851987:CTV851988 DDR851987:DDR851988 DNN851987:DNN851988 DXJ851987:DXJ851988 EHF851987:EHF851988 ERB851987:ERB851988 FAX851987:FAX851988 FKT851987:FKT851988 FUP851987:FUP851988 GEL851987:GEL851988 GOH851987:GOH851988 GYD851987:GYD851988 HHZ851987:HHZ851988 HRV851987:HRV851988 IBR851987:IBR851988 ILN851987:ILN851988 IVJ851987:IVJ851988 JFF851987:JFF851988 JPB851987:JPB851988 JYX851987:JYX851988 KIT851987:KIT851988 KSP851987:KSP851988 LCL851987:LCL851988 LMH851987:LMH851988 LWD851987:LWD851988 MFZ851987:MFZ851988 MPV851987:MPV851988 MZR851987:MZR851988 NJN851987:NJN851988 NTJ851987:NTJ851988 ODF851987:ODF851988 ONB851987:ONB851988 OWX851987:OWX851988 PGT851987:PGT851988 PQP851987:PQP851988 QAL851987:QAL851988 QKH851987:QKH851988 QUD851987:QUD851988 RDZ851987:RDZ851988 RNV851987:RNV851988 RXR851987:RXR851988 SHN851987:SHN851988 SRJ851987:SRJ851988 TBF851987:TBF851988 TLB851987:TLB851988 TUX851987:TUX851988 UET851987:UET851988 UOP851987:UOP851988 UYL851987:UYL851988 VIH851987:VIH851988 VSD851987:VSD851988 WBZ851987:WBZ851988 WLV851987:WLV851988 WVR851987:WVR851988 J917523:J917524 JF917523:JF917524 TB917523:TB917524 ACX917523:ACX917524 AMT917523:AMT917524 AWP917523:AWP917524 BGL917523:BGL917524 BQH917523:BQH917524 CAD917523:CAD917524 CJZ917523:CJZ917524 CTV917523:CTV917524 DDR917523:DDR917524 DNN917523:DNN917524 DXJ917523:DXJ917524 EHF917523:EHF917524 ERB917523:ERB917524 FAX917523:FAX917524 FKT917523:FKT917524 FUP917523:FUP917524 GEL917523:GEL917524 GOH917523:GOH917524 GYD917523:GYD917524 HHZ917523:HHZ917524 HRV917523:HRV917524 IBR917523:IBR917524 ILN917523:ILN917524 IVJ917523:IVJ917524 JFF917523:JFF917524 JPB917523:JPB917524 JYX917523:JYX917524 KIT917523:KIT917524 KSP917523:KSP917524 LCL917523:LCL917524 LMH917523:LMH917524 LWD917523:LWD917524 MFZ917523:MFZ917524 MPV917523:MPV917524 MZR917523:MZR917524 NJN917523:NJN917524 NTJ917523:NTJ917524 ODF917523:ODF917524 ONB917523:ONB917524 OWX917523:OWX917524 PGT917523:PGT917524 PQP917523:PQP917524 QAL917523:QAL917524 QKH917523:QKH917524 QUD917523:QUD917524 RDZ917523:RDZ917524 RNV917523:RNV917524 RXR917523:RXR917524 SHN917523:SHN917524 SRJ917523:SRJ917524 TBF917523:TBF917524 TLB917523:TLB917524 TUX917523:TUX917524 UET917523:UET917524 UOP917523:UOP917524 UYL917523:UYL917524 VIH917523:VIH917524 VSD917523:VSD917524 WBZ917523:WBZ917524 WLV917523:WLV917524 WVR917523:WVR917524 J983059:J983060 JF983059:JF983060 TB983059:TB983060 ACX983059:ACX983060 AMT983059:AMT983060 AWP983059:AWP983060 BGL983059:BGL983060 BQH983059:BQH983060 CAD983059:CAD983060 CJZ983059:CJZ983060 CTV983059:CTV983060 DDR983059:DDR983060 DNN983059:DNN983060 DXJ983059:DXJ983060 EHF983059:EHF983060 ERB983059:ERB983060 FAX983059:FAX983060 FKT983059:FKT983060 FUP983059:FUP983060 GEL983059:GEL983060 GOH983059:GOH983060 GYD983059:GYD983060 HHZ983059:HHZ983060 HRV983059:HRV983060 IBR983059:IBR983060 ILN983059:ILN983060 IVJ983059:IVJ983060 JFF983059:JFF983060 JPB983059:JPB983060 JYX983059:JYX983060 KIT983059:KIT983060 KSP983059:KSP983060 LCL983059:LCL983060 LMH983059:LMH983060 LWD983059:LWD983060 MFZ983059:MFZ983060 MPV983059:MPV983060 MZR983059:MZR983060 NJN983059:NJN983060 NTJ983059:NTJ983060 ODF983059:ODF983060 ONB983059:ONB983060 OWX983059:OWX983060 PGT983059:PGT983060 PQP983059:PQP983060 QAL983059:QAL983060 QKH983059:QKH983060 QUD983059:QUD983060 RDZ983059:RDZ983060 RNV983059:RNV983060 RXR983059:RXR983060 SHN983059:SHN983060 SRJ983059:SRJ983060 TBF983059:TBF983060 TLB983059:TLB983060 TUX983059:TUX983060 UET983059:UET983060 UOP983059:UOP983060 UYL983059:UYL983060 VIH983059:VIH983060 VSD983059:VSD983060 WBZ983059:WBZ983060 WLV983059:WLV983060 WVR983059:WVR983060">
      <formula1>#REF!</formula1>
    </dataValidation>
    <dataValidation type="list" allowBlank="1" showInputMessage="1" showErrorMessage="1" sqref="G39">
      <formula1>$M$24:$M$28</formula1>
    </dataValidation>
  </dataValidations>
  <printOptions horizontalCentered="1" verticalCentered="1"/>
  <pageMargins left="0" right="0" top="0" bottom="0" header="0" footer="0"/>
  <pageSetup paperSize="14" scale="72" orientation="landscape" r:id="rId1"/>
  <rowBreaks count="2" manualBreakCount="2">
    <brk id="49" max="16383" man="1"/>
    <brk id="69"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Plan Adquicisiones 2016</vt:lpstr>
      <vt:lpstr>'Plan Adquicisiones 2016'!Títulos_a_imprimir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Natalia Naranjo Rojas</dc:creator>
  <cp:lastModifiedBy>Cesar Orlando Parra Sanabria</cp:lastModifiedBy>
  <cp:lastPrinted>2016-01-08T22:50:20Z</cp:lastPrinted>
  <dcterms:created xsi:type="dcterms:W3CDTF">2015-05-20T21:43:12Z</dcterms:created>
  <dcterms:modified xsi:type="dcterms:W3CDTF">2016-03-31T22:34:53Z</dcterms:modified>
</cp:coreProperties>
</file>