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6"/>
  <workbookPr/>
  <mc:AlternateContent xmlns:mc="http://schemas.openxmlformats.org/markup-compatibility/2006">
    <mc:Choice Requires="x15">
      <x15ac:absPath xmlns:x15ac="http://schemas.microsoft.com/office/spreadsheetml/2010/11/ac" url="/Users/mariateblanco/Downloads/"/>
    </mc:Choice>
  </mc:AlternateContent>
  <xr:revisionPtr revIDLastSave="0" documentId="13_ncr:1_{D1B2CE12-3AB0-0E4E-B951-0EA05CA2E3CF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Plan de Trabajo SST 2022" sheetId="1" r:id="rId1"/>
  </sheets>
  <externalReferences>
    <externalReference r:id="rId2"/>
    <externalReference r:id="rId3"/>
  </externalReferences>
  <definedNames>
    <definedName name="\A" localSheetId="0">#REF!</definedName>
    <definedName name="\A">#REF!</definedName>
    <definedName name="\Z" localSheetId="0">#REF!</definedName>
    <definedName name="\Z">#REF!</definedName>
    <definedName name="A_IMPRESIÓN_IM" localSheetId="0">#REF!</definedName>
    <definedName name="A_IMPRESIÓN_IM">#REF!</definedName>
    <definedName name="ASD" localSheetId="0">#REF!</definedName>
    <definedName name="ASD">#REF!</definedName>
    <definedName name="asigbas" localSheetId="0">#REF!</definedName>
    <definedName name="asigbas">#REF!</definedName>
    <definedName name="asigmen" localSheetId="0">#REF!</definedName>
    <definedName name="asigmen">#REF!</definedName>
    <definedName name="auxalm" localSheetId="0">#REF!</definedName>
    <definedName name="auxalm">#REF!</definedName>
    <definedName name="boncom" localSheetId="0">#REF!</definedName>
    <definedName name="boncom">#REF!</definedName>
    <definedName name="bonrec" localSheetId="0">#REF!</definedName>
    <definedName name="bonrec">#REF!</definedName>
    <definedName name="bonser" localSheetId="0">#REF!</definedName>
    <definedName name="bonser">#REF!</definedName>
    <definedName name="cargo" localSheetId="0">#REF!</definedName>
    <definedName name="cargo">#REF!</definedName>
    <definedName name="cccc" localSheetId="0">#REF!</definedName>
    <definedName name="cccc">#REF!</definedName>
    <definedName name="cesfna" localSheetId="0">#REF!</definedName>
    <definedName name="cesfna">#REF!</definedName>
    <definedName name="cfghjki" localSheetId="0">#REF!</definedName>
    <definedName name="cfghjki">#REF!</definedName>
    <definedName name="comfam" localSheetId="0">#REF!</definedName>
    <definedName name="comfam">#REF!</definedName>
    <definedName name="Empleados">[1]Hoja2!$A$1:$F$4594</definedName>
    <definedName name="emppln" localSheetId="0">#REF!</definedName>
    <definedName name="emppln">#REF!</definedName>
    <definedName name="gasrep" localSheetId="0">#REF!</definedName>
    <definedName name="gasrep">#REF!</definedName>
    <definedName name="grado" localSheetId="0">#REF!</definedName>
    <definedName name="grado">#REF!</definedName>
    <definedName name="horext" localSheetId="0">#REF!</definedName>
    <definedName name="horext">#REF!</definedName>
    <definedName name="icbf" localSheetId="0">#REF!</definedName>
    <definedName name="icbf">#REF!</definedName>
    <definedName name="indvac" localSheetId="0">#REF!</definedName>
    <definedName name="indvac">#REF!</definedName>
    <definedName name="instec" localSheetId="0">#REF!</definedName>
    <definedName name="instec">#REF!</definedName>
    <definedName name="nio" localSheetId="0">#REF!</definedName>
    <definedName name="nio">#REF!</definedName>
    <definedName name="nivcar" localSheetId="0">#REF!</definedName>
    <definedName name="nivcar">#REF!</definedName>
    <definedName name="NO">[2]Hoja2!$I$2:$I$7</definedName>
    <definedName name="nomcar" localSheetId="0">#REF!</definedName>
    <definedName name="nomcar">#REF!</definedName>
    <definedName name="NOVEDAD">[1]Hoja2!$I$2:$I$7</definedName>
    <definedName name="NOW">[2]Hoja2!$I$2:$I$7</definedName>
    <definedName name="prevarp" localSheetId="0">#REF!</definedName>
    <definedName name="prevarp">#REF!</definedName>
    <definedName name="prevpen" localSheetId="0">#REF!</definedName>
    <definedName name="prevpen">#REF!</definedName>
    <definedName name="prevsal" localSheetId="0">#REF!</definedName>
    <definedName name="prevsal">#REF!</definedName>
    <definedName name="primant" localSheetId="0">#REF!</definedName>
    <definedName name="primant">#REF!</definedName>
    <definedName name="primfas" localSheetId="0">#REF!</definedName>
    <definedName name="primfas">#REF!</definedName>
    <definedName name="primfns" localSheetId="0">#REF!</definedName>
    <definedName name="primfns">#REF!</definedName>
    <definedName name="primnav" localSheetId="0">#REF!</definedName>
    <definedName name="primnav">#REF!</definedName>
    <definedName name="primniv" localSheetId="0">#REF!</definedName>
    <definedName name="primniv">#REF!</definedName>
    <definedName name="primser" localSheetId="0">#REF!</definedName>
    <definedName name="primser">#REF!</definedName>
    <definedName name="primtec" localSheetId="0">#REF!</definedName>
    <definedName name="primtec">#REF!</definedName>
    <definedName name="primvac" localSheetId="0">#REF!</definedName>
    <definedName name="primvac">#REF!</definedName>
    <definedName name="RESAH" localSheetId="0">#REF!</definedName>
    <definedName name="RESAH">#REF!</definedName>
    <definedName name="SALARIO" localSheetId="0">#REF!</definedName>
    <definedName name="SALARIO">#REF!</definedName>
    <definedName name="seccion" localSheetId="0">#REF!</definedName>
    <definedName name="seccion">#REF!</definedName>
    <definedName name="sena" localSheetId="0">#REF!</definedName>
    <definedName name="sena">#REF!</definedName>
    <definedName name="SI">[2]Hoja2!$A$1:$F$4594</definedName>
    <definedName name="subtrn" localSheetId="0">#REF!</definedName>
    <definedName name="subtrn">#REF!</definedName>
    <definedName name="TASA">[2]Hoja2!$I$2:$I$7</definedName>
    <definedName name="TS">[2]Hoja2!$A$1:$F$4594</definedName>
    <definedName name="TSA">[2]Hoja2!$I$2:$I$7</definedName>
    <definedName name="YES">[2]Hoja2!$A$1:$F$4594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N61" i="1" l="1"/>
  <c r="AN67" i="1"/>
  <c r="AM37" i="1"/>
  <c r="AM59" i="1"/>
  <c r="AM57" i="1"/>
  <c r="AJ72" i="1"/>
  <c r="AJ77" i="1" s="1"/>
  <c r="AG72" i="1"/>
  <c r="AD72" i="1"/>
  <c r="AD77" i="1" s="1"/>
  <c r="AA72" i="1"/>
  <c r="AA77" i="1" s="1"/>
  <c r="AJ71" i="1"/>
  <c r="AJ78" i="1" s="1"/>
  <c r="AG71" i="1"/>
  <c r="AG78" i="1" s="1"/>
  <c r="AD71" i="1"/>
  <c r="AD78" i="1" s="1"/>
  <c r="AA71" i="1"/>
  <c r="AA78" i="1" s="1"/>
  <c r="AM67" i="1"/>
  <c r="AM65" i="1"/>
  <c r="AM63" i="1"/>
  <c r="AM61" i="1"/>
  <c r="AM55" i="1"/>
  <c r="AM53" i="1"/>
  <c r="AM51" i="1"/>
  <c r="AM49" i="1"/>
  <c r="AM47" i="1"/>
  <c r="AM45" i="1"/>
  <c r="AM43" i="1"/>
  <c r="AM41" i="1"/>
  <c r="AM39" i="1"/>
  <c r="AM35" i="1"/>
  <c r="AM33" i="1"/>
  <c r="AM31" i="1"/>
  <c r="AM29" i="1"/>
  <c r="AM27" i="1"/>
  <c r="AM25" i="1"/>
  <c r="AM23" i="1"/>
  <c r="AM21" i="1"/>
  <c r="AM19" i="1"/>
  <c r="AM17" i="1"/>
  <c r="AM15" i="1"/>
  <c r="AM13" i="1"/>
  <c r="AM11" i="1"/>
  <c r="AG73" i="1" l="1"/>
  <c r="AN33" i="1"/>
  <c r="AD73" i="1"/>
  <c r="AG77" i="1"/>
  <c r="AG79" i="1" s="1"/>
  <c r="AJ79" i="1"/>
  <c r="AJ73" i="1"/>
  <c r="AD79" i="1"/>
  <c r="AA79" i="1"/>
  <c r="AA80" i="1" s="1"/>
  <c r="AA73" i="1"/>
  <c r="AD80" i="1" l="1"/>
  <c r="AG80" i="1" s="1"/>
  <c r="AJ8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9" authorId="0" shapeId="0" xr:uid="{00000000-0006-0000-0000-000001000000}">
      <text>
        <r>
          <rPr>
            <sz val="11"/>
            <color rgb="FF000000"/>
            <rFont val="Arial"/>
            <family val="2"/>
          </rPr>
          <t xml:space="preserve">======
</t>
        </r>
        <r>
          <rPr>
            <sz val="11"/>
            <color rgb="FF000000"/>
            <rFont val="Arial"/>
            <family val="2"/>
          </rPr>
          <t xml:space="preserve">ID#AAAAMg-B8U0
</t>
        </r>
        <r>
          <rPr>
            <sz val="11"/>
            <color rgb="FF000000"/>
            <rFont val="Arial"/>
            <family val="2"/>
          </rPr>
          <t xml:space="preserve">Marcela Rodríguez Lizcano    (2021-06-11 19:59:18)
</t>
        </r>
        <r>
          <rPr>
            <sz val="11"/>
            <color rgb="FF000000"/>
            <rFont val="Arial"/>
            <family val="2"/>
          </rPr>
          <t>Registre el componente, aspecto o área macro que se va a trabajar</t>
        </r>
      </text>
    </comment>
    <comment ref="X9" authorId="0" shapeId="0" xr:uid="{00000000-0006-0000-0000-000002000000}">
      <text>
        <r>
          <rPr>
            <sz val="11"/>
            <color rgb="FF000000"/>
            <rFont val="Arial"/>
            <family val="2"/>
          </rPr>
          <t xml:space="preserve">======
</t>
        </r>
        <r>
          <rPr>
            <sz val="11"/>
            <color rgb="FF000000"/>
            <rFont val="Arial"/>
            <family val="2"/>
          </rPr>
          <t xml:space="preserve">ID#AAAAMg-B8cI
</t>
        </r>
        <r>
          <rPr>
            <sz val="11"/>
            <color rgb="FF000000"/>
            <rFont val="Arial"/>
            <family val="2"/>
          </rPr>
          <t xml:space="preserve">Marcela Rodríguez Lizcano    (2021-06-11 19:59:18)
</t>
        </r>
        <r>
          <rPr>
            <sz val="11"/>
            <color rgb="FF000000"/>
            <rFont val="Arial"/>
            <family val="2"/>
          </rPr>
          <t>Registre el riesgo que se impacta con la capacitación.</t>
        </r>
      </text>
    </comment>
  </commentList>
</comments>
</file>

<file path=xl/sharedStrings.xml><?xml version="1.0" encoding="utf-8"?>
<sst xmlns="http://schemas.openxmlformats.org/spreadsheetml/2006/main" count="302" uniqueCount="146">
  <si>
    <t>OBJETIVO DE SG-SST</t>
  </si>
  <si>
    <t>ALCANCE</t>
  </si>
  <si>
    <t>CICLO</t>
  </si>
  <si>
    <t>COMPONENTE</t>
  </si>
  <si>
    <t xml:space="preserve">ACTIVIDAD </t>
  </si>
  <si>
    <t xml:space="preserve">ENTREGABLE </t>
  </si>
  <si>
    <t>RECURSOS</t>
  </si>
  <si>
    <t>SEGUIMIENTO</t>
  </si>
  <si>
    <t>PORCENTAJE DE CUMPLIMIENTO POR CICLO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</si>
  <si>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</si>
  <si>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</si>
  <si>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</si>
  <si>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</si>
  <si>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</si>
  <si>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</si>
  <si>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</si>
  <si>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</si>
  <si>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</si>
  <si>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</si>
  <si>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</si>
  <si>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</si>
  <si>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ACTIVIDAD</t>
  </si>
  <si>
    <t>PLANEAR</t>
  </si>
  <si>
    <t>1. RECURSOS (10%)</t>
  </si>
  <si>
    <t>1.1.2 Responsabilidades en el Sistema de Gestión de Seguridad y Salud en el Trabajo - SG -SST.</t>
  </si>
  <si>
    <t xml:space="preserve">Consolidado de evaluacion de las responsabilidades en SST </t>
  </si>
  <si>
    <t>Profesionales SST
ARL</t>
  </si>
  <si>
    <t>P</t>
  </si>
  <si>
    <t>E</t>
  </si>
  <si>
    <t xml:space="preserve">Conformar y garantizar el funcionamiento del 
Comité Paritario de Seguridad y Salud en el Trabajo - COPASST.
</t>
  </si>
  <si>
    <t>Solicitar los soportes de la convocatoria, elección, conformación del Comité Paritario de Seguridad y Salud en el Trabajo y el acta de constitución.
Constatar si es igual el número de representantes del empleador y de los trabajadores y revisar si el acta de conformación se encuentra vigente.
Solicitar las actas de reunión mensuales del último año del Comité Paritario y verificar el cumplimiento de sus funciones.</t>
  </si>
  <si>
    <t>x</t>
  </si>
  <si>
    <t>1.1.8 Conformación Comité Convivencia.</t>
  </si>
  <si>
    <t>Conformar y garantizar el funcionamiento del Comité de Convivencia Laboral de acuerdo con la normatividad vigente.</t>
  </si>
  <si>
    <t>Solicitar el documento de conformación del Comité de Convivencia Laboral y verificar que esté integrado de acuerdo a la normativa y que se encuentra vigente.
Solicitar las actas de las reuniones (como mínimo una reunión cada tres (3) meses) y los informes de Gestión del Comité de Convivencia Laboral, verificando el desarrollo de sus funciones.</t>
  </si>
  <si>
    <t>Elaborar y ejecutar el programa de capacitación anual en promoción y prevención, que incluye lo referente a los peligros/riesgos prioritarios y las medidas de prevención y control, extensivo a todos los niveles de la organización.</t>
  </si>
  <si>
    <t xml:space="preserve">Solicitar el programa de capacitación anual y la matriz de identificación de peligros y verificar que el mismo esté dirigido a los peligros ya identificados y esté acorde con la evaluación y control de los riesgos y/o necesidades en Seguridad y Salud en el Trabajo.
Solicitar los documentos que evidencien el cumplimiento del programa de capacitación.
</t>
  </si>
  <si>
    <t>Informe semestral de ejecucion SST</t>
  </si>
  <si>
    <t>2. GESTIÓN INTEGRAL DEL SISTEMA GESTIÓN DE LA SEGURIDAD Y SALUD EN EL TRABAJO (15%)</t>
  </si>
  <si>
    <t>Política de Seguridad y Salud en el Trabajo (1%)</t>
  </si>
  <si>
    <t xml:space="preserve">Establecer por escrito la Política de Seguridad y Salud en el Trabajo y comunicarla al Comité Paritario de Seguridad y Salud en el Trabajo - COPASST.
La Política debe ser fechada y firmada por el representante legal y expresa el compromiso de la alta dirección, el alcance sobre todos los centros de trabajo y todos sus trabajadores independientemente de su forma de vinculación y/o contratación, es revisada, como mínimo una vez al año, hace parte de las políticas de gestión de la empresa, se encuentra difundida y accesible para todos los niveles de la organización. Incluye como mínimo el compromiso con:
- La identificación de los peligros, evaluación y valoración de los riesgos y con los respectivos controles.
- Proteger la seguridad y salud de todos los trabajadores mediante la mejora continua.
- El cumplimiento de la normatividad vigente aplicable en materia de riesgos laborales.
</t>
  </si>
  <si>
    <t xml:space="preserve">Solicitar la política del Sistema de Gestión de SST de la empresa y confirmar que cumpla con los aspectos contenidos en el criterio.
Validar para la revisión anual de la política como mínimo: fecha de emisión, firmada por el representante legal actual, que estén incluidos los requisitos normativos actuales.
Entrevistar a los miembros del COPASST para indagar el conocimiento de la política en SST. </t>
  </si>
  <si>
    <t>Objetivos del SG-SST (1%)</t>
  </si>
  <si>
    <t>2.2.1 Objetivos definidos, claros, medibles, cuantificables, con metas, documentados, revisados del SG-SST.</t>
  </si>
  <si>
    <t>Definir los objetivos del Sistema de Gestión de SST de conformidad con la política de  SST, los cuales deben ser claros, medibles, cuantificables y tener metas,  coherentes con el plan de trabajo anual, compatibles con la normatividad vigente, se encuentran documentados, son comunicados a los trabajadores, son revisados y evaluados mínimo una vez al año, actualizados de ser necesario y se encuentran en documento firmado por el empleador.</t>
  </si>
  <si>
    <t>Revisar si los objetivos se encuentran definidos, cumplen con las condiciones mencionadas en el criterio y si existen evidencias del proceso de difusión.</t>
  </si>
  <si>
    <t>Evaluación inicial del SG – SST (1%)</t>
  </si>
  <si>
    <t>2.3.1 Evaluación e identificación de prioridades.</t>
  </si>
  <si>
    <t xml:space="preserve">Realizar la evaluación inicial del Sistema de Gestión de SST, identificando las prioridades para establecer el plan de trabajo anual o para la actualización del existente.
Debe ser realizada por el responsable del Sistema de Gestión de SST o contratada por la empresa con personal externo con licencia en Seguridad y Salud en el Trabajo.
</t>
  </si>
  <si>
    <t>Solicitar la evaluación inicial del Sistema de Gestión de SST mediante la matriz legal, matriz de peligros y evaluación de riesgos, verificación de controles, lista de asistencia a capacitaciones, análisis de puestos de trabajo, exámenes médicos de ingreso y periódicos y seguimiento de indicadores, entre otros.</t>
  </si>
  <si>
    <t xml:space="preserve">Documento de evaluacion inicial del SST </t>
  </si>
  <si>
    <t>Plan Anual de Trabajo (2%)</t>
  </si>
  <si>
    <t>Rendición de cuentas (1%)</t>
  </si>
  <si>
    <t>2.6.1 Rendición sobre el desempeño</t>
  </si>
  <si>
    <t>Normatividad nacional vigente y aplicable en materia de SST (2%)</t>
  </si>
  <si>
    <t>2.7.1 Matriz legal.</t>
  </si>
  <si>
    <t>Comunicación (1%)</t>
  </si>
  <si>
    <t>HACER</t>
  </si>
  <si>
    <t>3 GESTIÓN DE LA SALUD (20%)</t>
  </si>
  <si>
    <t>Condiciones de salud en el trabajo (9%)</t>
  </si>
  <si>
    <t>3.1.2 Actividades de Promoción y Prevención en Salud.</t>
  </si>
  <si>
    <t>Mecanismos de vigilancia de las condiciones de salud de los trabajadores. (6%)</t>
  </si>
  <si>
    <t>Medidas de prevención y control para intervenir los peligros /riesgos (15%)</t>
  </si>
  <si>
    <t xml:space="preserve">Informe consolidado de inspecciones </t>
  </si>
  <si>
    <t>4.2.6 Entrega de Elementos de Protección Personal - EPP, se verifica con contratistas y subcontratistas.</t>
  </si>
  <si>
    <t>VERIFICAR</t>
  </si>
  <si>
    <t>6 VERIFICACIÓN  DEL SG-SST (5%)</t>
  </si>
  <si>
    <t>Gestión y resultados del SG-SST. (5%)</t>
  </si>
  <si>
    <t>ACTUAR</t>
  </si>
  <si>
    <t>7 MEJORAMIENTO (10%)</t>
  </si>
  <si>
    <t>Acciones preventivas y correctivas con base en los resultados del SG-SST. (10%)</t>
  </si>
  <si>
    <t xml:space="preserve">Consolidado del Plan de Mejoramiento donde se identifican acciones preventivas y correctivas para el SG-SST </t>
  </si>
  <si>
    <t>NOMBRE Y APELLIDOS</t>
  </si>
  <si>
    <t>FIRMA</t>
  </si>
  <si>
    <t xml:space="preserve">FIRMA </t>
  </si>
  <si>
    <t>PERIODO</t>
  </si>
  <si>
    <t>I TRIMESTRE</t>
  </si>
  <si>
    <t>II TRIMESTRE</t>
  </si>
  <si>
    <t>III TRIMESTRE</t>
  </si>
  <si>
    <t>IV TRIMESTRE</t>
  </si>
  <si>
    <t>ANGÉLICA MARÍA ACUÑA PORRAS</t>
  </si>
  <si>
    <t>MARCELA RODRIGUEZ LIZCANO</t>
  </si>
  <si>
    <t>IVÁN ALEXANDER DÍAZ VILLA</t>
  </si>
  <si>
    <t>DESCRIPCIÓN DEL INDICADOR</t>
  </si>
  <si>
    <t>META</t>
  </si>
  <si>
    <t>NOMBRE DEL INDICADOR</t>
  </si>
  <si>
    <t>Actividades ejecutadas</t>
  </si>
  <si>
    <t>Actividades programadas</t>
  </si>
  <si>
    <t>Cumplimiento de actividades</t>
  </si>
  <si>
    <t>Documento Plan Anual de Trabajo para el Sistema de Gestion de Seguridad y Salud en el Trabajo</t>
  </si>
  <si>
    <t>PLAN ANUAL DE TRABAJO
2023</t>
  </si>
  <si>
    <t>CRONOGRAMA</t>
  </si>
  <si>
    <t>ESTÁNDAR</t>
  </si>
  <si>
    <t>Recursos financieros, técnicos, humanos y de otra índole requeridos para coordinar y desarrollar el Sistema de Gestión de Seguridad y Salud en el Trabajo (SG-SST) (4%)</t>
  </si>
  <si>
    <t>Capacitación en el Sistema de Gestión de Seguridad y Salud en el Trabajo. (6%)</t>
  </si>
  <si>
    <t>6.1.2 La entidad adelanta auditoría, por lo menos una vez al año.</t>
  </si>
  <si>
    <t>Soporte de las divulgaciones realizadas por SST</t>
  </si>
  <si>
    <t>Matriz de requisitos legales, actualizada y publicada</t>
  </si>
  <si>
    <t xml:space="preserve">Registro y análisis del indicador </t>
  </si>
  <si>
    <t>6.1.3 Revisión anual por la Gerencia, resultados y alcance de la auditoría.</t>
  </si>
  <si>
    <t>Semana de la Salud</t>
  </si>
  <si>
    <t>Política del SG-SST debidamente firmada, divulgada y publicada.</t>
  </si>
  <si>
    <t>Matriz de exámenes ocupacionales, actualizada</t>
  </si>
  <si>
    <t>Informe de auditoría realizada al SG-SST</t>
  </si>
  <si>
    <t>GERENTE</t>
  </si>
  <si>
    <t>DIRECTORA ADMINISTRATIVA Y FINANCIERA</t>
  </si>
  <si>
    <t>RESPONSABLE DEL SISTEMA DE GESTIÓN DE SEGURIDAD Y SALUD EN EL TRABAJO</t>
  </si>
  <si>
    <t>FÓRMULA</t>
  </si>
  <si>
    <t>4.2.7 Preparación ante emergencia y contingencia.</t>
  </si>
  <si>
    <t>3.3.6 Medición del ausentismo por incidentes, accidentes de trabajo y enfermedad laboral.</t>
  </si>
  <si>
    <t>3.3.5 Medición de la incidencia de incidentes, accidentes de trabajo y enfermedad laboral.</t>
  </si>
  <si>
    <t>3.3.3 Medición de la mortalidad de accidentes de trabajo y enfermedad laboral.</t>
  </si>
  <si>
    <t>3.3.4 Medición de la prevalencia de incidentes, accidentes de trabajo y enfermedad laboral.</t>
  </si>
  <si>
    <t>3.3.2 Medición de la frecuencia de los incidentes, accidentes de trabajo y enfermedad laboral.</t>
  </si>
  <si>
    <t>3.3.1 Medición de la severidad de los accidentes de trabajo y enfermedad laboral.</t>
  </si>
  <si>
    <t>3.2.2 Investigación de accidentes, incidentes y enfermedad laboral.</t>
  </si>
  <si>
    <t xml:space="preserve">2.4.1 Plan firmado y con cronograma que identifica objetivos, metas, responsabilidad y recursos. </t>
  </si>
  <si>
    <t>Informe encuesta sociodemográfica (Junio)
Informe de condiciones de salud (Diciembre)</t>
  </si>
  <si>
    <t>Registro de capacitación y participación en el Simulacro Distrital de Evacuación</t>
  </si>
  <si>
    <t>Matriz de indicadores, estructura, proceso y resultado. Resolución 0312 de 2019</t>
  </si>
  <si>
    <t xml:space="preserve">Definir e implementar actividades de prevención y promoción que faciliten una adecuada gestión de los riesgos propios de las actividades desarrolladas en la RAP-E REGION CENTRAL y que generen un ambiente de autocuidado, permitiendo así la disminución en los accidentes de trabajo y enfermedades laborales. Todo lo anterior en el marco de la mejora continua y en el cumplimiento de la legislación colombiana en materia de Seguridad y Salud en el Trabajo. </t>
  </si>
  <si>
    <t>El presente plan aplica para funcionarios, contratistas, proveedores y demás partes interesadas que desarrollen actividades en la RAP-E Region Central.</t>
  </si>
  <si>
    <t>1.1.6 Conformación Comité Paritario de Seguridad y Salud en el Trabajo (COPASST) / Vigía.</t>
  </si>
  <si>
    <t>1.2.1 Programa Capacitación Promoción y Prevención (PyP).</t>
  </si>
  <si>
    <t>Acta de conformación del comité</t>
  </si>
  <si>
    <t>2.1.1 Política del Sistema de Gestión de Seguridad y Salud en el Trabajo (SG -SST) firmada, fechada y comunicada.</t>
  </si>
  <si>
    <t>Objetivos del sistema, actualizados.</t>
  </si>
  <si>
    <t xml:space="preserve">Informe de Rendición de Cuentas </t>
  </si>
  <si>
    <t>2.8.1 Mecanismos de comunicación, autoreporte en Sistema de Gestión de Seguridad y Salud en el Trabajo (SG -SST).</t>
  </si>
  <si>
    <t>3.1.1 Evaluación médica ocupacional</t>
  </si>
  <si>
    <t>Informe de actividades 
(PVE Biomecánico, estilo de vida saludable, seguridad vial, psicosocial
piológico, visual y auditivo)</t>
  </si>
  <si>
    <t>3.1.2 Actividades de promoción y prevención en salud.</t>
  </si>
  <si>
    <t>3.1.4 Realización de los exámenes médicos ocupacionales - Peligros - Periodicidad</t>
  </si>
  <si>
    <t>Consolidado de investigación de Accidentes de Trabajo y Enfermedades Laborales (ATEL)</t>
  </si>
  <si>
    <t>4.2.4 Inspección con el Comité Paritario de Seguridad y Salud en el Trabajo (COPASST) o Vigía</t>
  </si>
  <si>
    <t>Actualización de Matriz Elementos de Protección Perosnal (EPP) y soportes de entrega de los mismos.</t>
  </si>
  <si>
    <t>6.1.1 Indicadores: estructura, proceso y resultado.</t>
  </si>
  <si>
    <t>Infome de revisión por la Gerencia</t>
  </si>
  <si>
    <t>7.1.1 Definir acciones de promoción y prevención con base en resultados del Sistema de Gestión de Seguridad y Salud en el Trabajo - SG -SST.</t>
  </si>
  <si>
    <t>% de ejecución</t>
  </si>
  <si>
    <t>Acumulado o promedio</t>
  </si>
  <si>
    <t>Análisis</t>
  </si>
  <si>
    <t>Actividades ejecutadas * 100 / Actividades programadas</t>
  </si>
  <si>
    <t>Cumplimiento de actividades Plan Anual SG - SST</t>
  </si>
  <si>
    <t xml:space="preserve">PORCENTAJE DE CUMPLIMIENTO </t>
  </si>
  <si>
    <t>SISTEMA DE GESTIÓN DE SEGURIDAD Y SALUD EN EL TRABAJO (SG -SST)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</si>
</sst>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rial"/>
      <family val="2"/>
    </font>
    <font>
      <b/>
      <sz val="20"/>
      <color theme="1"/>
      <name val="Arial"/>
      <family val="2"/>
    </font>
    <font>
      <sz val="11"/>
      <name val="Arial"/>
      <family val="2"/>
    </font>
    <font>
      <b/>
      <sz val="9"/>
      <color theme="1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sz val="16"/>
      <color theme="1"/>
      <name val="Arial"/>
      <family val="2"/>
    </font>
    <font>
      <sz val="14"/>
      <color rgb="FF000000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1F3864"/>
        <bgColor rgb="FF1F3864"/>
      </patternFill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rgb="FFB4C6E7"/>
        <bgColor rgb="FFB4C6E7"/>
      </patternFill>
    </fill>
    <fill>
      <patternFill patternType="solid">
        <fgColor rgb="FFD6DCE4"/>
        <bgColor rgb="FFD6DCE4"/>
      </patternFill>
    </fill>
    <fill>
      <patternFill patternType="solid">
        <fgColor rgb="FFBDD6EE"/>
        <bgColor rgb="FFBDD6EE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8D08D"/>
        <bgColor rgb="FFA8D08D"/>
      </patternFill>
    </fill>
    <fill>
      <patternFill patternType="solid">
        <fgColor rgb="FFC5E0B3"/>
        <bgColor rgb="FFC5E0B3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4B083"/>
        <bgColor rgb="FFF4B083"/>
      </patternFill>
    </fill>
    <fill>
      <patternFill patternType="solid">
        <fgColor rgb="FFF7CAAC"/>
        <bgColor rgb="FFF7CAAC"/>
      </patternFill>
    </fill>
    <fill>
      <patternFill patternType="solid">
        <fgColor rgb="FFFBE4D5"/>
        <bgColor rgb="FFFBE4D5"/>
      </patternFill>
    </fill>
    <fill>
      <patternFill patternType="solid">
        <fgColor rgb="FFFFD965"/>
        <bgColor rgb="FFFFD965"/>
      </patternFill>
    </fill>
    <fill>
      <patternFill patternType="solid">
        <fgColor rgb="FFFFE598"/>
        <bgColor rgb="FFFFE598"/>
      </patternFill>
    </fill>
    <fill>
      <patternFill patternType="solid">
        <fgColor rgb="FFFEF2CB"/>
        <bgColor rgb="FFFEF2CB"/>
      </patternFill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indexed="64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8">
    <xf numFmtId="0" fontId="0" fillId="0" borderId="0" xfId="0"/>
    <xf numFmtId="0" fontId="3" fillId="0" borderId="0" xfId="0" applyFont="1"/>
    <xf numFmtId="0" fontId="5" fillId="0" borderId="9" xfId="0" applyFont="1" applyBorder="1" applyAlignment="1">
      <alignment vertical="center"/>
    </xf>
    <xf numFmtId="0" fontId="6" fillId="0" borderId="0" xfId="0" applyFont="1"/>
    <xf numFmtId="9" fontId="7" fillId="0" borderId="9" xfId="0" applyNumberFormat="1" applyFont="1" applyBorder="1" applyAlignment="1">
      <alignment vertical="center"/>
    </xf>
    <xf numFmtId="0" fontId="7" fillId="0" borderId="0" xfId="0" applyFont="1"/>
    <xf numFmtId="0" fontId="0" fillId="0" borderId="11" xfId="0" applyBorder="1" applyAlignment="1">
      <alignment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13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center" textRotation="255"/>
    </xf>
    <xf numFmtId="0" fontId="17" fillId="0" borderId="0" xfId="0" applyFont="1" applyAlignment="1">
      <alignment horizontal="center" vertical="center" textRotation="90" wrapText="1"/>
    </xf>
    <xf numFmtId="0" fontId="13" fillId="0" borderId="0" xfId="0" applyFont="1" applyAlignment="1">
      <alignment horizontal="center" vertical="center" textRotation="90" wrapText="1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9" fontId="13" fillId="0" borderId="0" xfId="0" applyNumberFormat="1" applyFont="1" applyAlignment="1">
      <alignment horizontal="center" vertical="center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vertical="center" wrapText="1"/>
    </xf>
    <xf numFmtId="0" fontId="2" fillId="0" borderId="29" xfId="0" applyFont="1" applyBorder="1"/>
    <xf numFmtId="0" fontId="2" fillId="0" borderId="0" xfId="0" applyFont="1"/>
    <xf numFmtId="0" fontId="13" fillId="0" borderId="27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 vertical="center"/>
    </xf>
    <xf numFmtId="9" fontId="9" fillId="0" borderId="0" xfId="0" applyNumberFormat="1" applyFont="1" applyAlignment="1">
      <alignment horizontal="center" vertical="center"/>
    </xf>
    <xf numFmtId="0" fontId="9" fillId="0" borderId="16" xfId="0" applyFont="1" applyBorder="1" applyAlignment="1">
      <alignment horizontal="center"/>
    </xf>
    <xf numFmtId="0" fontId="17" fillId="23" borderId="1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6" borderId="64" xfId="0" applyFont="1" applyFill="1" applyBorder="1" applyAlignment="1">
      <alignment horizontal="center" vertical="center"/>
    </xf>
    <xf numFmtId="0" fontId="11" fillId="6" borderId="65" xfId="0" applyFont="1" applyFill="1" applyBorder="1" applyAlignment="1">
      <alignment horizontal="center" vertical="center"/>
    </xf>
    <xf numFmtId="0" fontId="11" fillId="6" borderId="66" xfId="0" applyFont="1" applyFill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11" fillId="0" borderId="71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0" fillId="0" borderId="54" xfId="0" applyBorder="1"/>
    <xf numFmtId="0" fontId="14" fillId="0" borderId="60" xfId="0" applyFont="1" applyBorder="1" applyAlignment="1">
      <alignment horizontal="center" vertical="center"/>
    </xf>
    <xf numFmtId="0" fontId="11" fillId="5" borderId="2" xfId="0" applyFont="1" applyFill="1" applyBorder="1" applyAlignment="1">
      <alignment horizontal="justify" vertical="center" wrapText="1"/>
    </xf>
    <xf numFmtId="0" fontId="11" fillId="5" borderId="0" xfId="0" applyFont="1" applyFill="1" applyAlignment="1">
      <alignment horizontal="justify" vertical="center" wrapText="1"/>
    </xf>
    <xf numFmtId="0" fontId="11" fillId="0" borderId="79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0" fontId="11" fillId="0" borderId="78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3" fillId="0" borderId="18" xfId="0" applyFont="1" applyBorder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13" fillId="0" borderId="16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4" fillId="2" borderId="7" xfId="0" applyFont="1" applyFill="1" applyBorder="1" applyAlignment="1">
      <alignment horizontal="center" vertical="center"/>
    </xf>
    <xf numFmtId="0" fontId="2" fillId="0" borderId="8" xfId="0" applyFont="1" applyBorder="1"/>
    <xf numFmtId="0" fontId="4" fillId="2" borderId="8" xfId="0" applyFont="1" applyFill="1" applyBorder="1" applyAlignment="1">
      <alignment horizontal="center" vertical="center"/>
    </xf>
    <xf numFmtId="0" fontId="2" fillId="0" borderId="10" xfId="0" applyFont="1" applyBorder="1"/>
    <xf numFmtId="0" fontId="7" fillId="3" borderId="7" xfId="0" applyFont="1" applyFill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/>
    </xf>
    <xf numFmtId="0" fontId="7" fillId="3" borderId="8" xfId="0" applyFont="1" applyFill="1" applyBorder="1" applyAlignment="1">
      <alignment horizontal="left" vertical="top" wrapText="1"/>
    </xf>
    <xf numFmtId="0" fontId="10" fillId="4" borderId="7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textRotation="90"/>
    </xf>
    <xf numFmtId="0" fontId="2" fillId="0" borderId="14" xfId="0" applyFont="1" applyBorder="1"/>
    <xf numFmtId="0" fontId="11" fillId="5" borderId="12" xfId="0" applyFont="1" applyFill="1" applyBorder="1" applyAlignment="1">
      <alignment horizontal="center" vertical="center" textRotation="90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11" fillId="5" borderId="9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2" fillId="0" borderId="58" xfId="0" applyFont="1" applyBorder="1"/>
    <xf numFmtId="0" fontId="2" fillId="0" borderId="0" xfId="0" applyFont="1"/>
    <xf numFmtId="0" fontId="12" fillId="4" borderId="13" xfId="0" applyFont="1" applyFill="1" applyBorder="1" applyAlignment="1">
      <alignment horizontal="center" vertical="center" textRotation="255"/>
    </xf>
    <xf numFmtId="0" fontId="12" fillId="7" borderId="13" xfId="0" applyFont="1" applyFill="1" applyBorder="1" applyAlignment="1">
      <alignment horizontal="center" vertical="center" textRotation="90" wrapText="1"/>
    </xf>
    <xf numFmtId="0" fontId="13" fillId="3" borderId="13" xfId="0" applyFont="1" applyFill="1" applyBorder="1" applyAlignment="1">
      <alignment horizontal="center" vertical="center" textRotation="90" wrapText="1"/>
    </xf>
    <xf numFmtId="0" fontId="13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/>
    </xf>
    <xf numFmtId="0" fontId="2" fillId="0" borderId="15" xfId="0" applyFont="1" applyBorder="1" applyAlignment="1">
      <alignment horizontal="justify" vertical="center"/>
    </xf>
    <xf numFmtId="0" fontId="2" fillId="0" borderId="16" xfId="0" applyFont="1" applyBorder="1" applyAlignment="1">
      <alignment horizontal="justify" vertical="center"/>
    </xf>
    <xf numFmtId="0" fontId="2" fillId="0" borderId="17" xfId="0" applyFont="1" applyBorder="1" applyAlignment="1">
      <alignment horizontal="justify" vertical="center"/>
    </xf>
    <xf numFmtId="0" fontId="13" fillId="8" borderId="72" xfId="0" applyFont="1" applyFill="1" applyBorder="1" applyAlignment="1">
      <alignment horizontal="center" vertical="center" wrapText="1"/>
    </xf>
    <xf numFmtId="0" fontId="13" fillId="8" borderId="73" xfId="0" applyFont="1" applyFill="1" applyBorder="1" applyAlignment="1">
      <alignment horizontal="center" vertical="center" wrapText="1"/>
    </xf>
    <xf numFmtId="0" fontId="13" fillId="8" borderId="76" xfId="0" applyFont="1" applyFill="1" applyBorder="1" applyAlignment="1">
      <alignment horizontal="center" vertical="center" wrapText="1"/>
    </xf>
    <xf numFmtId="0" fontId="2" fillId="0" borderId="73" xfId="0" applyFont="1" applyBorder="1"/>
    <xf numFmtId="0" fontId="13" fillId="8" borderId="74" xfId="0" applyFont="1" applyFill="1" applyBorder="1" applyAlignment="1">
      <alignment horizontal="center" vertical="center" wrapText="1"/>
    </xf>
    <xf numFmtId="0" fontId="13" fillId="8" borderId="21" xfId="0" applyFont="1" applyFill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/>
    </xf>
    <xf numFmtId="0" fontId="2" fillId="0" borderId="23" xfId="0" applyFont="1" applyBorder="1" applyAlignment="1">
      <alignment horizontal="justify" vertical="center"/>
    </xf>
    <xf numFmtId="0" fontId="2" fillId="0" borderId="13" xfId="0" applyFont="1" applyBorder="1"/>
    <xf numFmtId="0" fontId="2" fillId="0" borderId="19" xfId="0" applyFont="1" applyBorder="1" applyAlignment="1">
      <alignment horizontal="justify" vertical="center"/>
    </xf>
    <xf numFmtId="0" fontId="13" fillId="0" borderId="20" xfId="0" applyFont="1" applyBorder="1" applyAlignment="1">
      <alignment horizontal="justify" vertical="center" wrapText="1"/>
    </xf>
    <xf numFmtId="0" fontId="2" fillId="0" borderId="22" xfId="0" applyFont="1" applyBorder="1" applyAlignment="1">
      <alignment horizontal="justify" vertical="center"/>
    </xf>
    <xf numFmtId="0" fontId="13" fillId="0" borderId="21" xfId="0" applyFont="1" applyBorder="1" applyAlignment="1">
      <alignment horizontal="justify" vertical="center" wrapText="1"/>
    </xf>
    <xf numFmtId="0" fontId="11" fillId="9" borderId="52" xfId="0" applyFont="1" applyFill="1" applyBorder="1" applyAlignment="1">
      <alignment horizontal="center" vertical="center"/>
    </xf>
    <xf numFmtId="0" fontId="2" fillId="9" borderId="54" xfId="0" applyFont="1" applyFill="1" applyBorder="1"/>
    <xf numFmtId="9" fontId="13" fillId="8" borderId="3" xfId="0" applyNumberFormat="1" applyFont="1" applyFill="1" applyBorder="1" applyAlignment="1">
      <alignment horizontal="center" vertical="center"/>
    </xf>
    <xf numFmtId="0" fontId="11" fillId="10" borderId="55" xfId="0" applyFont="1" applyFill="1" applyBorder="1" applyAlignment="1">
      <alignment horizontal="center" vertical="center"/>
    </xf>
    <xf numFmtId="0" fontId="2" fillId="10" borderId="57" xfId="0" applyFont="1" applyFill="1" applyBorder="1"/>
    <xf numFmtId="9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1" fillId="9" borderId="59" xfId="0" applyFont="1" applyFill="1" applyBorder="1" applyAlignment="1">
      <alignment horizontal="center" vertical="center"/>
    </xf>
    <xf numFmtId="0" fontId="2" fillId="9" borderId="61" xfId="0" applyFont="1" applyFill="1" applyBorder="1"/>
    <xf numFmtId="0" fontId="11" fillId="10" borderId="68" xfId="0" applyFont="1" applyFill="1" applyBorder="1" applyAlignment="1">
      <alignment horizontal="center" vertical="center"/>
    </xf>
    <xf numFmtId="0" fontId="2" fillId="10" borderId="69" xfId="0" applyFont="1" applyFill="1" applyBorder="1"/>
    <xf numFmtId="0" fontId="13" fillId="0" borderId="24" xfId="0" applyFont="1" applyBorder="1" applyAlignment="1">
      <alignment horizontal="justify" vertical="center" wrapText="1"/>
    </xf>
    <xf numFmtId="0" fontId="13" fillId="0" borderId="25" xfId="0" applyFont="1" applyBorder="1" applyAlignment="1">
      <alignment horizontal="justify" vertical="center" wrapText="1"/>
    </xf>
    <xf numFmtId="0" fontId="13" fillId="8" borderId="25" xfId="0" applyFont="1" applyFill="1" applyBorder="1" applyAlignment="1">
      <alignment horizontal="justify" vertical="center" wrapText="1"/>
    </xf>
    <xf numFmtId="0" fontId="2" fillId="0" borderId="11" xfId="0" applyFont="1" applyBorder="1"/>
    <xf numFmtId="0" fontId="13" fillId="0" borderId="5" xfId="0" applyFont="1" applyBorder="1" applyAlignment="1">
      <alignment horizontal="justify" vertical="center" wrapText="1"/>
    </xf>
    <xf numFmtId="9" fontId="13" fillId="8" borderId="44" xfId="0" applyNumberFormat="1" applyFont="1" applyFill="1" applyBorder="1" applyAlignment="1">
      <alignment horizontal="center" vertical="center"/>
    </xf>
    <xf numFmtId="0" fontId="2" fillId="0" borderId="51" xfId="0" applyFont="1" applyBorder="1"/>
    <xf numFmtId="9" fontId="13" fillId="8" borderId="11" xfId="0" applyNumberFormat="1" applyFont="1" applyFill="1" applyBorder="1" applyAlignment="1">
      <alignment horizontal="center" vertical="center"/>
    </xf>
    <xf numFmtId="0" fontId="13" fillId="13" borderId="12" xfId="0" applyFont="1" applyFill="1" applyBorder="1" applyAlignment="1">
      <alignment horizontal="center" vertical="center" textRotation="90" wrapText="1"/>
    </xf>
    <xf numFmtId="0" fontId="13" fillId="13" borderId="9" xfId="0" applyFont="1" applyFill="1" applyBorder="1" applyAlignment="1">
      <alignment horizontal="center" vertical="center" textRotation="90" wrapText="1"/>
    </xf>
    <xf numFmtId="0" fontId="13" fillId="13" borderId="14" xfId="0" applyFont="1" applyFill="1" applyBorder="1" applyAlignment="1">
      <alignment horizontal="center" vertical="center" textRotation="90" wrapText="1"/>
    </xf>
    <xf numFmtId="0" fontId="13" fillId="14" borderId="18" xfId="0" applyFont="1" applyFill="1" applyBorder="1" applyAlignment="1">
      <alignment horizontal="justify" vertical="center" wrapText="1"/>
    </xf>
    <xf numFmtId="0" fontId="13" fillId="14" borderId="16" xfId="0" applyFont="1" applyFill="1" applyBorder="1" applyAlignment="1">
      <alignment horizontal="justify" vertical="center" wrapText="1"/>
    </xf>
    <xf numFmtId="9" fontId="13" fillId="8" borderId="12" xfId="0" applyNumberFormat="1" applyFont="1" applyFill="1" applyBorder="1" applyAlignment="1">
      <alignment horizontal="center" vertical="center"/>
    </xf>
    <xf numFmtId="0" fontId="13" fillId="14" borderId="2" xfId="0" applyFont="1" applyFill="1" applyBorder="1" applyAlignment="1">
      <alignment horizontal="justify" vertical="center" wrapText="1"/>
    </xf>
    <xf numFmtId="0" fontId="2" fillId="9" borderId="86" xfId="0" applyFont="1" applyFill="1" applyBorder="1"/>
    <xf numFmtId="0" fontId="2" fillId="10" borderId="87" xfId="0" applyFont="1" applyFill="1" applyBorder="1"/>
    <xf numFmtId="0" fontId="2" fillId="0" borderId="38" xfId="0" applyFont="1" applyBorder="1"/>
    <xf numFmtId="0" fontId="2" fillId="9" borderId="53" xfId="0" applyFont="1" applyFill="1" applyBorder="1"/>
    <xf numFmtId="0" fontId="2" fillId="10" borderId="56" xfId="0" applyFont="1" applyFill="1" applyBorder="1"/>
    <xf numFmtId="9" fontId="13" fillId="8" borderId="72" xfId="0" applyNumberFormat="1" applyFont="1" applyFill="1" applyBorder="1" applyAlignment="1">
      <alignment horizontal="center" vertical="center"/>
    </xf>
    <xf numFmtId="9" fontId="13" fillId="8" borderId="38" xfId="0" applyNumberFormat="1" applyFont="1" applyFill="1" applyBorder="1" applyAlignment="1">
      <alignment horizontal="center" vertical="center"/>
    </xf>
    <xf numFmtId="0" fontId="13" fillId="0" borderId="84" xfId="0" applyFont="1" applyBorder="1" applyAlignment="1">
      <alignment horizontal="center" vertical="center" wrapText="1"/>
    </xf>
    <xf numFmtId="0" fontId="12" fillId="16" borderId="13" xfId="0" applyFont="1" applyFill="1" applyBorder="1" applyAlignment="1">
      <alignment horizontal="center" vertical="center" textRotation="255"/>
    </xf>
    <xf numFmtId="0" fontId="15" fillId="0" borderId="13" xfId="0" applyFont="1" applyBorder="1"/>
    <xf numFmtId="0" fontId="12" fillId="17" borderId="13" xfId="0" applyFont="1" applyFill="1" applyBorder="1" applyAlignment="1">
      <alignment horizontal="center" vertical="center" textRotation="90" wrapText="1"/>
    </xf>
    <xf numFmtId="0" fontId="13" fillId="18" borderId="13" xfId="0" applyFont="1" applyFill="1" applyBorder="1" applyAlignment="1">
      <alignment horizontal="center" vertical="center" textRotation="90" wrapText="1"/>
    </xf>
    <xf numFmtId="0" fontId="13" fillId="8" borderId="38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textRotation="90" wrapText="1"/>
    </xf>
    <xf numFmtId="0" fontId="2" fillId="15" borderId="58" xfId="0" applyFont="1" applyFill="1" applyBorder="1" applyAlignment="1">
      <alignment horizontal="center" vertical="center" textRotation="90" wrapText="1"/>
    </xf>
    <xf numFmtId="0" fontId="2" fillId="15" borderId="4" xfId="0" applyFont="1" applyFill="1" applyBorder="1" applyAlignment="1">
      <alignment horizontal="center" vertical="center" textRotation="90" wrapText="1"/>
    </xf>
    <xf numFmtId="0" fontId="13" fillId="8" borderId="81" xfId="0" applyFont="1" applyFill="1" applyBorder="1" applyAlignment="1">
      <alignment horizontal="center" vertical="center" wrapText="1"/>
    </xf>
    <xf numFmtId="0" fontId="13" fillId="8" borderId="82" xfId="0" applyFont="1" applyFill="1" applyBorder="1" applyAlignment="1">
      <alignment horizontal="center" vertical="center" wrapText="1"/>
    </xf>
    <xf numFmtId="0" fontId="13" fillId="8" borderId="83" xfId="0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justify" vertical="center" wrapText="1"/>
    </xf>
    <xf numFmtId="0" fontId="13" fillId="0" borderId="85" xfId="0" applyFont="1" applyBorder="1" applyAlignment="1">
      <alignment horizontal="justify" vertical="center" wrapText="1"/>
    </xf>
    <xf numFmtId="0" fontId="12" fillId="11" borderId="13" xfId="0" applyFont="1" applyFill="1" applyBorder="1" applyAlignment="1">
      <alignment horizontal="center" vertical="center" textRotation="255"/>
    </xf>
    <xf numFmtId="0" fontId="12" fillId="12" borderId="13" xfId="0" applyFont="1" applyFill="1" applyBorder="1" applyAlignment="1">
      <alignment horizontal="center" vertical="center" textRotation="90" wrapText="1"/>
    </xf>
    <xf numFmtId="0" fontId="13" fillId="13" borderId="13" xfId="0" applyFont="1" applyFill="1" applyBorder="1" applyAlignment="1">
      <alignment horizontal="center" vertical="center" textRotation="90" wrapText="1"/>
    </xf>
    <xf numFmtId="0" fontId="18" fillId="0" borderId="29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7" fillId="3" borderId="21" xfId="0" applyFont="1" applyFill="1" applyBorder="1" applyAlignment="1">
      <alignment horizontal="center" vertical="center"/>
    </xf>
    <xf numFmtId="0" fontId="2" fillId="0" borderId="31" xfId="0" applyFont="1" applyBorder="1"/>
    <xf numFmtId="0" fontId="17" fillId="3" borderId="32" xfId="0" applyFont="1" applyFill="1" applyBorder="1" applyAlignment="1">
      <alignment horizontal="center" vertical="center"/>
    </xf>
    <xf numFmtId="0" fontId="2" fillId="0" borderId="33" xfId="0" applyFont="1" applyBorder="1"/>
    <xf numFmtId="0" fontId="2" fillId="0" borderId="34" xfId="0" applyFont="1" applyBorder="1"/>
    <xf numFmtId="0" fontId="2" fillId="0" borderId="77" xfId="0" applyFont="1" applyBorder="1"/>
    <xf numFmtId="0" fontId="2" fillId="0" borderId="35" xfId="0" applyFont="1" applyBorder="1"/>
    <xf numFmtId="0" fontId="14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2" fillId="0" borderId="29" xfId="0" applyFont="1" applyBorder="1"/>
    <xf numFmtId="0" fontId="2" fillId="0" borderId="30" xfId="0" applyFont="1" applyBorder="1"/>
    <xf numFmtId="0" fontId="11" fillId="0" borderId="28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13" fillId="8" borderId="75" xfId="0" applyFont="1" applyFill="1" applyBorder="1" applyAlignment="1">
      <alignment horizontal="center" vertical="center" wrapText="1"/>
    </xf>
    <xf numFmtId="0" fontId="12" fillId="19" borderId="13" xfId="0" applyFont="1" applyFill="1" applyBorder="1" applyAlignment="1">
      <alignment horizontal="center" vertical="center" textRotation="255"/>
    </xf>
    <xf numFmtId="0" fontId="12" fillId="20" borderId="13" xfId="0" applyFont="1" applyFill="1" applyBorder="1" applyAlignment="1">
      <alignment horizontal="center" vertical="center" textRotation="90" wrapText="1"/>
    </xf>
    <xf numFmtId="0" fontId="13" fillId="21" borderId="13" xfId="0" applyFont="1" applyFill="1" applyBorder="1" applyAlignment="1">
      <alignment horizontal="center" vertical="center" textRotation="90" wrapText="1"/>
    </xf>
    <xf numFmtId="0" fontId="17" fillId="22" borderId="21" xfId="0" applyFont="1" applyFill="1" applyBorder="1" applyAlignment="1">
      <alignment horizontal="center" vertical="center"/>
    </xf>
    <xf numFmtId="0" fontId="17" fillId="22" borderId="18" xfId="0" applyFont="1" applyFill="1" applyBorder="1" applyAlignment="1">
      <alignment horizontal="center" vertical="center"/>
    </xf>
    <xf numFmtId="0" fontId="17" fillId="3" borderId="36" xfId="0" applyFont="1" applyFill="1" applyBorder="1" applyAlignment="1">
      <alignment horizontal="center" vertical="center"/>
    </xf>
    <xf numFmtId="0" fontId="17" fillId="3" borderId="37" xfId="0" applyFont="1" applyFill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 wrapText="1"/>
    </xf>
    <xf numFmtId="9" fontId="9" fillId="0" borderId="28" xfId="0" applyNumberFormat="1" applyFont="1" applyBorder="1" applyAlignment="1">
      <alignment horizontal="center" vertical="center"/>
    </xf>
    <xf numFmtId="9" fontId="9" fillId="0" borderId="29" xfId="0" applyNumberFormat="1" applyFont="1" applyBorder="1" applyAlignment="1">
      <alignment horizontal="center" vertical="center"/>
    </xf>
    <xf numFmtId="9" fontId="9" fillId="0" borderId="30" xfId="0" applyNumberFormat="1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2" fillId="0" borderId="39" xfId="0" applyFont="1" applyBorder="1"/>
    <xf numFmtId="0" fontId="2" fillId="0" borderId="40" xfId="0" applyFont="1" applyBorder="1"/>
    <xf numFmtId="0" fontId="2" fillId="0" borderId="42" xfId="0" applyFont="1" applyBorder="1"/>
    <xf numFmtId="0" fontId="17" fillId="0" borderId="89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2" fillId="0" borderId="26" xfId="0" applyFont="1" applyBorder="1"/>
    <xf numFmtId="0" fontId="2" fillId="0" borderId="90" xfId="0" applyFont="1" applyBorder="1"/>
    <xf numFmtId="0" fontId="2" fillId="0" borderId="56" xfId="0" applyFont="1" applyBorder="1"/>
    <xf numFmtId="0" fontId="2" fillId="0" borderId="57" xfId="0" applyFont="1" applyBorder="1"/>
    <xf numFmtId="0" fontId="14" fillId="3" borderId="36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/>
    </xf>
    <xf numFmtId="0" fontId="2" fillId="0" borderId="53" xfId="0" applyFont="1" applyBorder="1"/>
    <xf numFmtId="0" fontId="2" fillId="0" borderId="54" xfId="0" applyFont="1" applyBorder="1"/>
    <xf numFmtId="9" fontId="9" fillId="0" borderId="43" xfId="0" applyNumberFormat="1" applyFont="1" applyBorder="1" applyAlignment="1">
      <alignment horizontal="center" vertical="center"/>
    </xf>
    <xf numFmtId="9" fontId="9" fillId="0" borderId="39" xfId="0" applyNumberFormat="1" applyFont="1" applyBorder="1" applyAlignment="1">
      <alignment horizontal="center" vertical="center"/>
    </xf>
    <xf numFmtId="9" fontId="9" fillId="0" borderId="41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17" fillId="0" borderId="88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 wrapText="1"/>
    </xf>
    <xf numFmtId="9" fontId="9" fillId="0" borderId="45" xfId="0" applyNumberFormat="1" applyFont="1" applyBorder="1" applyAlignment="1">
      <alignment horizontal="center" vertical="center"/>
    </xf>
    <xf numFmtId="0" fontId="2" fillId="0" borderId="45" xfId="0" applyFont="1" applyBorder="1"/>
    <xf numFmtId="0" fontId="2" fillId="0" borderId="46" xfId="0" applyFont="1" applyBorder="1"/>
    <xf numFmtId="9" fontId="9" fillId="0" borderId="47" xfId="0" applyNumberFormat="1" applyFont="1" applyBorder="1" applyAlignment="1">
      <alignment horizontal="center" vertical="center"/>
    </xf>
    <xf numFmtId="0" fontId="2" fillId="0" borderId="48" xfId="0" applyFont="1" applyBorder="1"/>
    <xf numFmtId="0" fontId="17" fillId="3" borderId="29" xfId="0" applyFont="1" applyFill="1" applyBorder="1" applyAlignment="1">
      <alignment horizontal="center" vertical="center"/>
    </xf>
    <xf numFmtId="0" fontId="17" fillId="3" borderId="30" xfId="0" applyFont="1" applyFill="1" applyBorder="1" applyAlignment="1">
      <alignment horizontal="center" vertical="center"/>
    </xf>
    <xf numFmtId="0" fontId="20" fillId="0" borderId="72" xfId="0" applyFont="1" applyBorder="1" applyAlignment="1">
      <alignment horizontal="center" vertical="center" wrapText="1"/>
    </xf>
    <xf numFmtId="0" fontId="20" fillId="0" borderId="73" xfId="0" applyFont="1" applyBorder="1" applyAlignment="1">
      <alignment horizontal="center" vertical="center" wrapText="1"/>
    </xf>
  </cellXfs>
  <cellStyles count="1">
    <cellStyle name="Normal" xfId="0" builtinId="0"/>
  </cellStyles>
  <dxfs count="91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Cumplimiento de actividades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xMode val="edge"/>
          <c:yMode val="edge"/>
          <c:x val="7.0876636352265349E-2"/>
          <c:y val="0.15326988093085442"/>
          <c:w val="0.91444749181633189"/>
          <c:h val="0.68179617422561223"/>
        </c:manualLayout>
      </c:layout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185-491E-800F-70C0D3253ACF}"/>
              </c:ext>
            </c:extLst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185-491E-800F-70C0D3253ACF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185-491E-800F-70C0D3253ACF}"/>
              </c:ext>
            </c:extLst>
          </c:dPt>
          <c:dPt>
            <c:idx val="3"/>
            <c:invertIfNegative val="0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8185-491E-800F-70C0D3253ACF}"/>
              </c:ext>
            </c:extLst>
          </c:dPt>
          <c:dPt>
            <c:idx val="4"/>
            <c:invertIfNegative val="0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8185-491E-800F-70C0D3253ACF}"/>
              </c:ext>
            </c:extLst>
          </c:dPt>
          <c:dPt>
            <c:idx val="5"/>
            <c:invertIfNegative val="0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8185-491E-800F-70C0D3253ACF}"/>
              </c:ext>
            </c:extLst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8185-491E-800F-70C0D3253ACF}"/>
              </c:ext>
            </c:extLst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8185-491E-800F-70C0D3253ACF}"/>
              </c:ext>
            </c:extLst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8185-491E-800F-70C0D3253ACF}"/>
              </c:ext>
            </c:extLst>
          </c:dPt>
          <c:dPt>
            <c:idx val="9"/>
            <c:invertIfNegative val="0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8185-491E-800F-70C0D3253AC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'Plan de Trabajo SST 2022'!$AA$76:$AL$76</c15:sqref>
                  </c15:fullRef>
                </c:ext>
              </c:extLst>
              <c:f>('Plan de Trabajo SST 2022'!$AA$76,'Plan de Trabajo SST 2022'!$AD$76,'Plan de Trabajo SST 2022'!$AG$76,'Plan de Trabajo SST 2022'!$AJ$76)</c:f>
              <c:strCache>
                <c:ptCount val="4"/>
                <c:pt idx="0">
                  <c:v>I TRIMESTRE</c:v>
                </c:pt>
                <c:pt idx="1">
                  <c:v>II TRIMESTRE</c:v>
                </c:pt>
                <c:pt idx="2">
                  <c:v>III TRIMESTRE</c:v>
                </c:pt>
                <c:pt idx="3">
                  <c:v>IV TRIMESTRE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'Plan de Trabajo SST 2022'!$AA$79:$AL$79</c15:sqref>
                  </c15:fullRef>
                </c:ext>
              </c:extLst>
              <c:f>('Plan de Trabajo SST 2022'!$AA$79,'Plan de Trabajo SST 2022'!$AD$79,'Plan de Trabajo SST 2022'!$AG$79,'Plan de Trabajo SST 2022'!$AJ$79)</c:f>
              <c:numCache>
                <c:formatCode>General</c:formatCode>
                <c:ptCount val="4"/>
                <c:pt idx="0" formatCode="0%">
                  <c:v>0.23076923076923078</c:v>
                </c:pt>
                <c:pt idx="1" formatCode="0%">
                  <c:v>0</c:v>
                </c:pt>
                <c:pt idx="2" formatCode="0%">
                  <c:v>0</c:v>
                </c:pt>
                <c:pt idx="3" formatCode="0%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4-8185-491E-800F-70C0D325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1654168"/>
        <c:axId val="381657304"/>
        <c:axId val="0"/>
      </c:bar3DChart>
      <c:catAx>
        <c:axId val="381654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81657304"/>
        <c:crosses val="autoZero"/>
        <c:auto val="1"/>
        <c:lblAlgn val="ctr"/>
        <c:lblOffset val="100"/>
        <c:noMultiLvlLbl val="1"/>
      </c:catAx>
      <c:valAx>
        <c:axId val="381657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81654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85725</xdr:colOff>
      <xdr:row>79</xdr:row>
      <xdr:rowOff>76200</xdr:rowOff>
    </xdr:from>
    <xdr:ext cx="8705850" cy="46386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38</xdr:col>
      <xdr:colOff>855890</xdr:colOff>
      <xdr:row>0</xdr:row>
      <xdr:rowOff>112939</xdr:rowOff>
    </xdr:from>
    <xdr:ext cx="1280432" cy="1098096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820165" y="112939"/>
          <a:ext cx="1280432" cy="1098096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DOCUME~1/Jonny/CONFIG~1/Temp/Mayo/Ausentism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oordsocbient/monica/Documents%20and%20Settings/mcamacho.DOMBOGOTA/Configuraci&#243;n%20local/Archivos%20temporales%20de%20Internet/OLK5/Mayo/Ausentis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805 (2)"/>
      <sheetName val="Hoja2"/>
      <sheetName val="IND. ED .ENERO 2008"/>
    </sheetNames>
    <sheetDataSet>
      <sheetData sheetId="0" refreshError="1"/>
      <sheetData sheetId="1">
        <row r="1">
          <cell r="A1" t="str">
            <v>CODIGO</v>
          </cell>
          <cell r="B1" t="str">
            <v>CEDULA</v>
          </cell>
          <cell r="C1" t="str">
            <v>APELLIDO</v>
          </cell>
          <cell r="D1" t="str">
            <v>NOMBRE</v>
          </cell>
          <cell r="E1" t="str">
            <v>CARGO</v>
          </cell>
          <cell r="F1" t="str">
            <v>CENTRO DE COSTOS</v>
          </cell>
        </row>
        <row r="2">
          <cell r="A2">
            <v>1</v>
          </cell>
          <cell r="B2">
            <v>2570424</v>
          </cell>
          <cell r="C2" t="str">
            <v>HERNANDEZ TRIVIÑO</v>
          </cell>
          <cell r="D2" t="str">
            <v>OSCAR OLMEDO</v>
          </cell>
          <cell r="E2" t="str">
            <v>ESCOLTA ESTATICO</v>
          </cell>
          <cell r="F2" t="str">
            <v>DISPONIBLES CALI</v>
          </cell>
          <cell r="I2" t="str">
            <v>Enfermedad general</v>
          </cell>
        </row>
        <row r="3">
          <cell r="A3">
            <v>2</v>
          </cell>
          <cell r="B3">
            <v>79779645</v>
          </cell>
          <cell r="C3" t="str">
            <v>ACEVEDO GAMBOA</v>
          </cell>
          <cell r="D3" t="str">
            <v>CARLOS ARIEL</v>
          </cell>
          <cell r="E3" t="str">
            <v>COORDINADOR DE SISTEMAS.</v>
          </cell>
          <cell r="F3" t="str">
            <v>VARIOS</v>
          </cell>
          <cell r="I3" t="str">
            <v>Accidente de trabajo</v>
          </cell>
        </row>
        <row r="4">
          <cell r="A4">
            <v>3</v>
          </cell>
          <cell r="B4">
            <v>91266917</v>
          </cell>
          <cell r="C4" t="str">
            <v>ALCOCER CAMPOS</v>
          </cell>
          <cell r="D4" t="str">
            <v>FERNEL</v>
          </cell>
          <cell r="E4" t="str">
            <v>CONTRAVIGILANTE</v>
          </cell>
          <cell r="F4" t="str">
            <v>DISPONIBLES BUCARAMANGA</v>
          </cell>
          <cell r="I4" t="str">
            <v>Permiso remunerado</v>
          </cell>
        </row>
        <row r="5">
          <cell r="A5">
            <v>4</v>
          </cell>
          <cell r="B5">
            <v>51935252</v>
          </cell>
          <cell r="C5" t="str">
            <v>ACOSTA OSPINA</v>
          </cell>
          <cell r="D5" t="str">
            <v>AIDA INES</v>
          </cell>
          <cell r="E5" t="str">
            <v>SECRETARIA BILINGUE.</v>
          </cell>
          <cell r="F5" t="str">
            <v>VARIOS</v>
          </cell>
          <cell r="I5" t="str">
            <v>Permiso no Remunerado</v>
          </cell>
        </row>
        <row r="6">
          <cell r="A6">
            <v>5</v>
          </cell>
          <cell r="B6">
            <v>51640104</v>
          </cell>
          <cell r="C6" t="str">
            <v>ACOSTA QUEVEDO</v>
          </cell>
          <cell r="D6" t="str">
            <v>CARMEN LUCY</v>
          </cell>
          <cell r="E6" t="str">
            <v>ESCOLTA ESTATICO BILINGUE ROTATIVO.</v>
          </cell>
          <cell r="F6" t="str">
            <v>VARIOS</v>
          </cell>
          <cell r="I6" t="str">
            <v>Licencia Maternidad</v>
          </cell>
        </row>
        <row r="7">
          <cell r="A7">
            <v>6</v>
          </cell>
          <cell r="B7">
            <v>51900928</v>
          </cell>
          <cell r="C7" t="str">
            <v>AGREDO MARTINEZ</v>
          </cell>
          <cell r="D7" t="str">
            <v>OLGA LUCIA</v>
          </cell>
          <cell r="E7" t="str">
            <v>COORDINADOR SUPERVISORES ESC. EST.</v>
          </cell>
          <cell r="F7" t="str">
            <v>VARIOS</v>
          </cell>
          <cell r="I7" t="str">
            <v>Licencia Paternidad</v>
          </cell>
        </row>
        <row r="8">
          <cell r="A8">
            <v>7</v>
          </cell>
          <cell r="B8">
            <v>52080993</v>
          </cell>
          <cell r="C8" t="str">
            <v>AGREDO MARTINEZ</v>
          </cell>
          <cell r="D8" t="str">
            <v>KARLA ERIKA</v>
          </cell>
          <cell r="E8" t="str">
            <v>RECEPCIONISTA</v>
          </cell>
          <cell r="F8" t="str">
            <v>VARIOS</v>
          </cell>
        </row>
        <row r="9">
          <cell r="A9">
            <v>8</v>
          </cell>
          <cell r="B9">
            <v>52537852</v>
          </cell>
          <cell r="C9" t="str">
            <v>AGUDELO TRUJILLO</v>
          </cell>
          <cell r="D9" t="str">
            <v>MARIA CRISTINA</v>
          </cell>
          <cell r="E9" t="str">
            <v>RECEPCIONISTA BILINGUE.</v>
          </cell>
          <cell r="F9" t="str">
            <v>VARIOS</v>
          </cell>
        </row>
        <row r="10">
          <cell r="A10">
            <v>9</v>
          </cell>
          <cell r="B10">
            <v>79044638</v>
          </cell>
          <cell r="C10" t="str">
            <v>AGUILERA ACOSTA</v>
          </cell>
          <cell r="D10" t="str">
            <v>LUIS ARMANDO</v>
          </cell>
          <cell r="E10" t="str">
            <v>ESCOLTA ESTATICO</v>
          </cell>
          <cell r="F10" t="str">
            <v>VARIOS</v>
          </cell>
        </row>
        <row r="11">
          <cell r="A11">
            <v>10</v>
          </cell>
          <cell r="B11">
            <v>79262496</v>
          </cell>
          <cell r="C11" t="str">
            <v>AGUILERA AGUILERA</v>
          </cell>
          <cell r="D11" t="str">
            <v>JOSE IGNACIO</v>
          </cell>
          <cell r="E11" t="str">
            <v>ESCOLTA ESTATICO</v>
          </cell>
          <cell r="F11" t="str">
            <v>VARIOS</v>
          </cell>
        </row>
        <row r="12">
          <cell r="A12">
            <v>11</v>
          </cell>
          <cell r="B12">
            <v>14221382</v>
          </cell>
          <cell r="C12" t="str">
            <v>AGUIRRE ANGEL</v>
          </cell>
          <cell r="D12" t="str">
            <v>RUBEN DARIO</v>
          </cell>
          <cell r="E12" t="str">
            <v>APRENDIZ DEL SENA ESP. ARCHIVISTICA</v>
          </cell>
          <cell r="F12" t="str">
            <v>VARIOS</v>
          </cell>
        </row>
        <row r="13">
          <cell r="A13">
            <v>12</v>
          </cell>
          <cell r="B13">
            <v>7551274</v>
          </cell>
          <cell r="C13" t="str">
            <v>AGUIRRE NIETO</v>
          </cell>
          <cell r="D13" t="str">
            <v>CESAR AUGUSTO</v>
          </cell>
          <cell r="E13" t="str">
            <v>TEAM LEADER</v>
          </cell>
          <cell r="F13" t="str">
            <v>VARIOS</v>
          </cell>
        </row>
        <row r="14">
          <cell r="A14">
            <v>13</v>
          </cell>
          <cell r="B14">
            <v>93152601</v>
          </cell>
          <cell r="C14" t="str">
            <v>AGUJA YATE</v>
          </cell>
          <cell r="D14" t="str">
            <v>JULIO CESAR</v>
          </cell>
          <cell r="E14" t="str">
            <v>ASISTENTE DE PRESIDENCIA</v>
          </cell>
          <cell r="F14" t="str">
            <v>VARIOS</v>
          </cell>
        </row>
        <row r="15">
          <cell r="A15">
            <v>14</v>
          </cell>
          <cell r="B15">
            <v>79044875</v>
          </cell>
          <cell r="C15" t="str">
            <v>ALARCON ROBAYO</v>
          </cell>
          <cell r="D15" t="str">
            <v>JAIRO OSWALDO</v>
          </cell>
          <cell r="E15" t="str">
            <v>ESCOLTA ESTATICO</v>
          </cell>
          <cell r="F15" t="str">
            <v>ALQUERIA  BTA PROTECC A INSTALACIONES</v>
          </cell>
        </row>
        <row r="16">
          <cell r="A16">
            <v>15</v>
          </cell>
          <cell r="B16">
            <v>79684526</v>
          </cell>
          <cell r="C16" t="str">
            <v>ALBARRACIN LIZARAZO</v>
          </cell>
          <cell r="D16" t="str">
            <v>JULIO ROBERTO</v>
          </cell>
          <cell r="E16" t="str">
            <v>ESCOLTA ESTATICO</v>
          </cell>
          <cell r="F16" t="str">
            <v>VARIOS</v>
          </cell>
        </row>
        <row r="17">
          <cell r="A17">
            <v>16</v>
          </cell>
          <cell r="B17">
            <v>11517560</v>
          </cell>
          <cell r="C17" t="str">
            <v>ALDANA FONSECA</v>
          </cell>
          <cell r="D17" t="str">
            <v>LUIS ALFONSO</v>
          </cell>
          <cell r="E17" t="str">
            <v>ESCOLTA ESTATICO</v>
          </cell>
          <cell r="F17" t="str">
            <v>VARIOS</v>
          </cell>
        </row>
        <row r="18">
          <cell r="A18">
            <v>17</v>
          </cell>
          <cell r="B18">
            <v>86009362</v>
          </cell>
          <cell r="C18" t="str">
            <v>ALDANA SANABRIA</v>
          </cell>
          <cell r="D18" t="str">
            <v>JORGE EDUARDO</v>
          </cell>
          <cell r="E18" t="str">
            <v>ESCOLTA MOVIL TIPO C ROTATIVO.</v>
          </cell>
          <cell r="F18" t="str">
            <v>VARIOS</v>
          </cell>
        </row>
        <row r="19">
          <cell r="A19">
            <v>18</v>
          </cell>
          <cell r="B19">
            <v>19392763</v>
          </cell>
          <cell r="C19" t="str">
            <v>ALFONSO PE¥A</v>
          </cell>
          <cell r="D19" t="str">
            <v>SIERVO EMILIO</v>
          </cell>
          <cell r="E19" t="str">
            <v>ESCOLTA ESTATICO</v>
          </cell>
          <cell r="F19" t="str">
            <v>VARIOS</v>
          </cell>
        </row>
        <row r="20">
          <cell r="A20">
            <v>19</v>
          </cell>
          <cell r="B20">
            <v>79519209</v>
          </cell>
          <cell r="C20" t="str">
            <v>ALOMIA CAMPO</v>
          </cell>
          <cell r="D20" t="str">
            <v>MIGUEL ARTURO</v>
          </cell>
          <cell r="E20" t="str">
            <v>ESCOLTA ESTATICO</v>
          </cell>
          <cell r="F20" t="str">
            <v>VARIOS</v>
          </cell>
        </row>
        <row r="21">
          <cell r="A21">
            <v>20</v>
          </cell>
          <cell r="B21">
            <v>80429854</v>
          </cell>
          <cell r="C21" t="str">
            <v>ALONSO TORRES</v>
          </cell>
          <cell r="D21" t="str">
            <v>JAVIER ERNESTO</v>
          </cell>
          <cell r="E21" t="str">
            <v>ESCOLTA ESTATICO DIURNO.</v>
          </cell>
          <cell r="F21" t="str">
            <v>VARIOS</v>
          </cell>
        </row>
        <row r="22">
          <cell r="A22">
            <v>21</v>
          </cell>
          <cell r="B22">
            <v>79457730</v>
          </cell>
          <cell r="C22" t="str">
            <v>ALVARADO BARRERA</v>
          </cell>
          <cell r="D22" t="str">
            <v>PEDRO</v>
          </cell>
          <cell r="E22" t="str">
            <v>ESCOLTA ESTATICO</v>
          </cell>
          <cell r="F22" t="str">
            <v>ING BARING PROTECCION A INSTALACIONES</v>
          </cell>
        </row>
        <row r="23">
          <cell r="A23">
            <v>22</v>
          </cell>
          <cell r="B23">
            <v>79509574</v>
          </cell>
          <cell r="C23" t="str">
            <v>ALVARADO CARDENAS</v>
          </cell>
          <cell r="D23" t="str">
            <v>HECTOR</v>
          </cell>
          <cell r="E23" t="str">
            <v>CONDUCTOR ESCOLTA</v>
          </cell>
          <cell r="F23" t="str">
            <v>VARIOS</v>
          </cell>
        </row>
        <row r="24">
          <cell r="A24">
            <v>23</v>
          </cell>
          <cell r="B24">
            <v>79516494</v>
          </cell>
          <cell r="C24" t="str">
            <v>ALVAREZ CASTA¥EDA</v>
          </cell>
          <cell r="D24" t="str">
            <v>EDWIN ADOLFO</v>
          </cell>
          <cell r="E24" t="str">
            <v>SUPERVISOR</v>
          </cell>
          <cell r="F24" t="str">
            <v>VARIOS</v>
          </cell>
        </row>
        <row r="25">
          <cell r="A25">
            <v>24</v>
          </cell>
          <cell r="B25">
            <v>79327275</v>
          </cell>
          <cell r="C25" t="str">
            <v>ALVAREZ GUARACA</v>
          </cell>
          <cell r="D25" t="str">
            <v>HENRY</v>
          </cell>
          <cell r="E25" t="str">
            <v>ESCOLTA ESTATICO</v>
          </cell>
          <cell r="F25" t="str">
            <v>COLPATRIA BOG PROTECCION A INSTALACIONES</v>
          </cell>
        </row>
        <row r="26">
          <cell r="A26">
            <v>25</v>
          </cell>
          <cell r="B26">
            <v>79481126</v>
          </cell>
          <cell r="C26" t="str">
            <v>ALVAREZ QUIÑONES</v>
          </cell>
          <cell r="D26" t="str">
            <v>ANTONIO HELI</v>
          </cell>
          <cell r="E26" t="str">
            <v>ESCOLTA MOVIL TIPO A.</v>
          </cell>
          <cell r="F26" t="str">
            <v>VARIOS</v>
          </cell>
        </row>
        <row r="27">
          <cell r="A27">
            <v>26</v>
          </cell>
          <cell r="B27">
            <v>80320742</v>
          </cell>
          <cell r="C27" t="str">
            <v>ALVAREZ RUBIO</v>
          </cell>
          <cell r="D27" t="str">
            <v>MAURICIO ALFONSO</v>
          </cell>
          <cell r="E27" t="str">
            <v>ESCOLTA ESTATICO</v>
          </cell>
          <cell r="F27" t="str">
            <v>VARIOS</v>
          </cell>
        </row>
        <row r="28">
          <cell r="A28">
            <v>27</v>
          </cell>
          <cell r="B28">
            <v>4565109</v>
          </cell>
          <cell r="C28" t="str">
            <v>ALZATE OCHOA</v>
          </cell>
          <cell r="D28" t="str">
            <v>ALIRIO</v>
          </cell>
          <cell r="E28" t="str">
            <v>ESCOLTA MOVIL TIPO A.</v>
          </cell>
          <cell r="F28" t="str">
            <v>VARIOS</v>
          </cell>
        </row>
        <row r="29">
          <cell r="A29">
            <v>28</v>
          </cell>
          <cell r="B29">
            <v>93336976</v>
          </cell>
          <cell r="C29" t="str">
            <v>AMAYA CARDENAS</v>
          </cell>
          <cell r="D29" t="str">
            <v>RAMIRO HERNANDO</v>
          </cell>
          <cell r="E29" t="str">
            <v>AUXILIAR DE GESTION HUMANA</v>
          </cell>
          <cell r="F29" t="str">
            <v>VARIOS</v>
          </cell>
        </row>
        <row r="30">
          <cell r="A30">
            <v>29</v>
          </cell>
          <cell r="B30">
            <v>79569311</v>
          </cell>
          <cell r="C30" t="str">
            <v>AMAYA CARDENAS</v>
          </cell>
          <cell r="D30" t="str">
            <v>JAVIER LEONARDO</v>
          </cell>
          <cell r="E30" t="str">
            <v>AUXILIAR DE GESTION HUMANA</v>
          </cell>
          <cell r="F30" t="str">
            <v>VARIOS</v>
          </cell>
        </row>
        <row r="31">
          <cell r="A31">
            <v>30</v>
          </cell>
          <cell r="B31">
            <v>9651165</v>
          </cell>
          <cell r="C31" t="str">
            <v>AMAYA ORTIZ</v>
          </cell>
          <cell r="D31" t="str">
            <v>JOSE DELFINO</v>
          </cell>
          <cell r="E31" t="str">
            <v>ESCOLTA MOVIL TIPO A.</v>
          </cell>
          <cell r="F31" t="str">
            <v>VARIOS</v>
          </cell>
        </row>
        <row r="32">
          <cell r="A32">
            <v>31</v>
          </cell>
          <cell r="B32">
            <v>15029539</v>
          </cell>
          <cell r="C32" t="str">
            <v>ANAYA GARCIA</v>
          </cell>
          <cell r="D32" t="str">
            <v>CARMELO RAMON</v>
          </cell>
          <cell r="E32" t="str">
            <v>ESCOLTA MOVIL TIPO C ROTATIVO.</v>
          </cell>
          <cell r="F32" t="str">
            <v>VARIOS</v>
          </cell>
        </row>
        <row r="33">
          <cell r="A33">
            <v>32</v>
          </cell>
          <cell r="B33">
            <v>5886030</v>
          </cell>
          <cell r="C33" t="str">
            <v>ANDRADE GONZALEZ</v>
          </cell>
          <cell r="D33" t="str">
            <v>LUIS VICENTE</v>
          </cell>
          <cell r="E33" t="str">
            <v>ESCOLTA ESTATICO</v>
          </cell>
          <cell r="F33" t="str">
            <v>VARIOS</v>
          </cell>
        </row>
        <row r="34">
          <cell r="A34">
            <v>33</v>
          </cell>
          <cell r="B34">
            <v>19451007</v>
          </cell>
          <cell r="C34" t="str">
            <v>ANGARITA LIZARAZO</v>
          </cell>
          <cell r="D34" t="str">
            <v>NELSON</v>
          </cell>
          <cell r="E34" t="str">
            <v>ESCOLTA ESTATICO</v>
          </cell>
          <cell r="F34" t="str">
            <v>AEROPUERTO</v>
          </cell>
        </row>
        <row r="35">
          <cell r="A35">
            <v>34</v>
          </cell>
          <cell r="B35">
            <v>91132921</v>
          </cell>
          <cell r="C35" t="str">
            <v>ANGARITA MORENO</v>
          </cell>
          <cell r="D35" t="str">
            <v>DIEGO FERNANDO</v>
          </cell>
          <cell r="E35" t="str">
            <v>TEAM LEADER SUPLENTE</v>
          </cell>
          <cell r="F35" t="str">
            <v>VARIOS</v>
          </cell>
        </row>
        <row r="36">
          <cell r="A36">
            <v>35</v>
          </cell>
          <cell r="B36">
            <v>79712748</v>
          </cell>
          <cell r="C36" t="str">
            <v>ANGULO TORRES</v>
          </cell>
          <cell r="D36" t="str">
            <v>ANDRES ERNESTO</v>
          </cell>
          <cell r="E36" t="str">
            <v>ESCOLTA MOVIL ROTATIVO</v>
          </cell>
          <cell r="F36" t="str">
            <v>VARIOS</v>
          </cell>
        </row>
        <row r="37">
          <cell r="A37">
            <v>36</v>
          </cell>
          <cell r="B37">
            <v>3078632</v>
          </cell>
          <cell r="C37" t="str">
            <v>ANZOLA GALINDO</v>
          </cell>
          <cell r="D37" t="str">
            <v>LUIS DAVID</v>
          </cell>
          <cell r="E37" t="str">
            <v>OFICIAL DE SOPORTE ADMINISTRATIVO</v>
          </cell>
          <cell r="F37" t="str">
            <v>VARIOS</v>
          </cell>
        </row>
        <row r="38">
          <cell r="A38">
            <v>37</v>
          </cell>
          <cell r="B38">
            <v>13879123</v>
          </cell>
          <cell r="C38" t="str">
            <v>APACHE SANCHEZ</v>
          </cell>
          <cell r="D38" t="str">
            <v>HECTOR</v>
          </cell>
          <cell r="E38" t="str">
            <v>ALMACENISTA</v>
          </cell>
          <cell r="F38" t="str">
            <v>VARIOS</v>
          </cell>
        </row>
        <row r="39">
          <cell r="A39">
            <v>38</v>
          </cell>
          <cell r="B39">
            <v>19282239</v>
          </cell>
          <cell r="C39" t="str">
            <v>APONTE CARO</v>
          </cell>
          <cell r="D39" t="str">
            <v>DIEGO</v>
          </cell>
          <cell r="E39" t="str">
            <v>CONTROLADOR DE OPERACIONES</v>
          </cell>
          <cell r="F39" t="str">
            <v>VARIOS</v>
          </cell>
        </row>
        <row r="40">
          <cell r="A40">
            <v>39</v>
          </cell>
          <cell r="B40">
            <v>19138039</v>
          </cell>
          <cell r="C40" t="str">
            <v>ARAQUE</v>
          </cell>
          <cell r="D40" t="str">
            <v>LUIS ALBERTO</v>
          </cell>
          <cell r="E40" t="str">
            <v>CONDUCTOR ESCOLTA</v>
          </cell>
          <cell r="F40" t="str">
            <v>VARIOS</v>
          </cell>
        </row>
        <row r="41">
          <cell r="A41">
            <v>40</v>
          </cell>
          <cell r="B41">
            <v>15888663</v>
          </cell>
          <cell r="C41" t="str">
            <v>ARBELAEZ BAUTISTA</v>
          </cell>
          <cell r="D41" t="str">
            <v>SIXTO</v>
          </cell>
          <cell r="E41" t="str">
            <v>CONDUCTOR ESCOLTA TIPO A.</v>
          </cell>
          <cell r="F41" t="str">
            <v>VARIOS</v>
          </cell>
        </row>
        <row r="42">
          <cell r="A42">
            <v>41</v>
          </cell>
          <cell r="B42">
            <v>19494733</v>
          </cell>
          <cell r="C42" t="str">
            <v>ARCINIEGAS MONTOYA</v>
          </cell>
          <cell r="D42" t="str">
            <v>MAURICIO ARTURO</v>
          </cell>
          <cell r="E42" t="str">
            <v>ESCOLTA MOVIL TIPO C ROTATIVO.</v>
          </cell>
          <cell r="F42" t="str">
            <v>VARIOS</v>
          </cell>
        </row>
        <row r="43">
          <cell r="A43">
            <v>42</v>
          </cell>
          <cell r="B43">
            <v>91104904</v>
          </cell>
          <cell r="C43" t="str">
            <v>ARDILA SERRANO</v>
          </cell>
          <cell r="D43" t="str">
            <v>WILLIAM</v>
          </cell>
          <cell r="E43" t="str">
            <v>TEAM LEADER SUPLENTE</v>
          </cell>
          <cell r="F43" t="str">
            <v>VARIOS</v>
          </cell>
        </row>
        <row r="44">
          <cell r="A44">
            <v>43</v>
          </cell>
          <cell r="B44">
            <v>78715778</v>
          </cell>
          <cell r="C44" t="str">
            <v>GARCES ALEMAN</v>
          </cell>
          <cell r="D44" t="str">
            <v>CARLOS MIGUEL</v>
          </cell>
          <cell r="E44" t="str">
            <v>ESCOLTA ESTATICO</v>
          </cell>
          <cell r="F44" t="str">
            <v>BANCO BBVA COLOMBIA BQUILLA</v>
          </cell>
        </row>
        <row r="45">
          <cell r="A45">
            <v>44</v>
          </cell>
          <cell r="B45">
            <v>93340801</v>
          </cell>
          <cell r="C45" t="str">
            <v>ARIAS ECHEVERRY</v>
          </cell>
          <cell r="D45" t="str">
            <v>RAUL</v>
          </cell>
          <cell r="E45" t="str">
            <v>ESCOLTA MOVIL TIPO A1.</v>
          </cell>
          <cell r="F45" t="str">
            <v>VARIOS</v>
          </cell>
        </row>
        <row r="46">
          <cell r="A46">
            <v>45</v>
          </cell>
          <cell r="B46">
            <v>5905065</v>
          </cell>
          <cell r="C46" t="str">
            <v>ARIAS ECHEVERRY</v>
          </cell>
          <cell r="D46" t="str">
            <v>JOSE SILVERIO</v>
          </cell>
          <cell r="E46" t="str">
            <v>ESCOLTA MOVIL TIPO A.</v>
          </cell>
          <cell r="F46" t="str">
            <v>VARIOS</v>
          </cell>
        </row>
        <row r="47">
          <cell r="A47">
            <v>46</v>
          </cell>
          <cell r="B47">
            <v>17412010</v>
          </cell>
          <cell r="C47" t="str">
            <v>ARIAS MENDIETA</v>
          </cell>
          <cell r="D47" t="str">
            <v>JOSE EUSTORIO</v>
          </cell>
          <cell r="E47" t="str">
            <v>ESCOLTA ESTATICO</v>
          </cell>
          <cell r="F47" t="str">
            <v>VARIOS</v>
          </cell>
        </row>
        <row r="48">
          <cell r="A48">
            <v>47</v>
          </cell>
          <cell r="B48">
            <v>79275969</v>
          </cell>
          <cell r="C48" t="str">
            <v>ARIAS RUBIO</v>
          </cell>
          <cell r="D48" t="str">
            <v>ANGEL FERNANDO</v>
          </cell>
          <cell r="E48" t="str">
            <v>ESCOLTA ESTATICO</v>
          </cell>
          <cell r="F48" t="str">
            <v>VARIOS</v>
          </cell>
        </row>
        <row r="49">
          <cell r="A49">
            <v>48</v>
          </cell>
          <cell r="B49">
            <v>91133868</v>
          </cell>
          <cell r="C49" t="str">
            <v>ARIZA DUARTE</v>
          </cell>
          <cell r="D49" t="str">
            <v>JOSE MANUEL</v>
          </cell>
          <cell r="E49" t="str">
            <v>TEAM LEADER SUPLENTE</v>
          </cell>
          <cell r="F49" t="str">
            <v>VARIOS</v>
          </cell>
        </row>
        <row r="50">
          <cell r="A50">
            <v>49</v>
          </cell>
          <cell r="B50">
            <v>79562829</v>
          </cell>
          <cell r="C50" t="str">
            <v>ARIZA DUARTE</v>
          </cell>
          <cell r="D50" t="str">
            <v>ARQUIMEDES</v>
          </cell>
          <cell r="E50" t="str">
            <v>ESCOLTA ESTATICO</v>
          </cell>
          <cell r="F50" t="str">
            <v>VARIOS</v>
          </cell>
        </row>
        <row r="51">
          <cell r="A51">
            <v>50</v>
          </cell>
          <cell r="B51">
            <v>79867936</v>
          </cell>
          <cell r="C51" t="str">
            <v>ARIZA MATEUS</v>
          </cell>
          <cell r="D51" t="str">
            <v>JOHN JAIRO</v>
          </cell>
          <cell r="E51" t="str">
            <v>TEAM LEADER SUPLENTE</v>
          </cell>
          <cell r="F51" t="str">
            <v>VARIOS</v>
          </cell>
        </row>
        <row r="52">
          <cell r="A52">
            <v>51</v>
          </cell>
          <cell r="B52">
            <v>79301779</v>
          </cell>
          <cell r="C52" t="str">
            <v>ASTROZ CUERVO</v>
          </cell>
          <cell r="D52" t="str">
            <v>EDGAR HUMBERTO</v>
          </cell>
          <cell r="E52" t="str">
            <v>CONDUCTOR ESCOLTA</v>
          </cell>
          <cell r="F52" t="str">
            <v>VARIOS</v>
          </cell>
        </row>
        <row r="53">
          <cell r="A53">
            <v>52</v>
          </cell>
          <cell r="B53">
            <v>79132987</v>
          </cell>
          <cell r="C53" t="str">
            <v>AVELLO ROJAS</v>
          </cell>
          <cell r="D53" t="str">
            <v>OSCAR EDUARDO</v>
          </cell>
          <cell r="E53" t="str">
            <v>ESCOLTA ESTATICO</v>
          </cell>
          <cell r="F53" t="str">
            <v>VARIOS</v>
          </cell>
        </row>
        <row r="54">
          <cell r="A54">
            <v>53</v>
          </cell>
          <cell r="B54">
            <v>991231</v>
          </cell>
          <cell r="C54" t="str">
            <v>AVILA GOMEZ</v>
          </cell>
          <cell r="D54" t="str">
            <v>LUIS ALEXANDER</v>
          </cell>
          <cell r="E54" t="str">
            <v>OPERADOR CONMUTADOR TIPO B.</v>
          </cell>
          <cell r="F54" t="str">
            <v>VARIOS</v>
          </cell>
        </row>
        <row r="55">
          <cell r="A55">
            <v>54</v>
          </cell>
          <cell r="B55">
            <v>79245691</v>
          </cell>
          <cell r="C55" t="str">
            <v>AVILA ORTIZ</v>
          </cell>
          <cell r="D55" t="str">
            <v>ALDRIN</v>
          </cell>
          <cell r="E55" t="str">
            <v>ESCOLTA ESTATICO</v>
          </cell>
          <cell r="F55" t="str">
            <v>VARIOS</v>
          </cell>
        </row>
        <row r="56">
          <cell r="A56">
            <v>55</v>
          </cell>
          <cell r="B56">
            <v>80416065</v>
          </cell>
          <cell r="C56" t="str">
            <v>AVILA VANEGAS</v>
          </cell>
          <cell r="D56" t="str">
            <v>JAIRO AUGUSTO</v>
          </cell>
          <cell r="E56" t="str">
            <v>ESCOLTA ESTATICO</v>
          </cell>
          <cell r="F56" t="str">
            <v>VARIOS</v>
          </cell>
        </row>
        <row r="57">
          <cell r="A57">
            <v>56</v>
          </cell>
          <cell r="B57">
            <v>2387731</v>
          </cell>
          <cell r="C57" t="str">
            <v>AVILES URIZA</v>
          </cell>
          <cell r="D57" t="str">
            <v>FLORENTINO</v>
          </cell>
          <cell r="E57" t="str">
            <v>CONDUCTOR ESCOLTA</v>
          </cell>
          <cell r="F57" t="str">
            <v>BP PROTECCION A PERSONAS</v>
          </cell>
        </row>
        <row r="58">
          <cell r="A58">
            <v>57</v>
          </cell>
          <cell r="B58">
            <v>79270059</v>
          </cell>
          <cell r="C58" t="str">
            <v>AYALA CASTIBLANCO</v>
          </cell>
          <cell r="D58" t="str">
            <v>GERMAN MIGUEL</v>
          </cell>
          <cell r="E58" t="str">
            <v>CONDUCTOR ESCOLTA TIPO A.</v>
          </cell>
          <cell r="F58" t="str">
            <v>VARIOS</v>
          </cell>
        </row>
        <row r="59">
          <cell r="A59">
            <v>58</v>
          </cell>
          <cell r="B59">
            <v>91131977</v>
          </cell>
          <cell r="C59" t="str">
            <v>AYALA ESPITIA</v>
          </cell>
          <cell r="D59" t="str">
            <v>REINALDO</v>
          </cell>
          <cell r="E59" t="str">
            <v>TEAM LEADER SUPLENTE</v>
          </cell>
          <cell r="F59" t="str">
            <v>VARIOS</v>
          </cell>
        </row>
        <row r="60">
          <cell r="A60">
            <v>59</v>
          </cell>
          <cell r="B60">
            <v>79467096</v>
          </cell>
          <cell r="C60" t="str">
            <v>AYALA GALINDO</v>
          </cell>
          <cell r="D60" t="str">
            <v>ELVER</v>
          </cell>
          <cell r="E60" t="str">
            <v>OFICIAL DE CONSOLA</v>
          </cell>
          <cell r="F60" t="str">
            <v>VARIOS</v>
          </cell>
        </row>
        <row r="61">
          <cell r="A61">
            <v>61</v>
          </cell>
          <cell r="B61">
            <v>79323751</v>
          </cell>
          <cell r="C61" t="str">
            <v>BALLEN BECERRA</v>
          </cell>
          <cell r="D61" t="str">
            <v>JOSE ANTONIO</v>
          </cell>
          <cell r="E61" t="str">
            <v>ESCOLTA ESTATICO</v>
          </cell>
          <cell r="F61" t="str">
            <v>VARIOS</v>
          </cell>
        </row>
        <row r="62">
          <cell r="A62">
            <v>62</v>
          </cell>
          <cell r="B62">
            <v>19273942</v>
          </cell>
          <cell r="C62" t="str">
            <v>BALLEN SOTELO</v>
          </cell>
          <cell r="D62" t="str">
            <v>HECTOR MANUEL</v>
          </cell>
          <cell r="E62" t="str">
            <v>CONDUCTOR ESCOLTA</v>
          </cell>
          <cell r="F62" t="str">
            <v>VARIOS</v>
          </cell>
        </row>
        <row r="63">
          <cell r="A63">
            <v>63</v>
          </cell>
          <cell r="B63">
            <v>17196130</v>
          </cell>
          <cell r="C63" t="str">
            <v>BALLESTEROS</v>
          </cell>
          <cell r="D63" t="str">
            <v>SIXTO</v>
          </cell>
          <cell r="E63" t="str">
            <v>CONDUCTOR ESCOLTA TIPO A.</v>
          </cell>
          <cell r="F63" t="str">
            <v>VARIOS</v>
          </cell>
        </row>
        <row r="64">
          <cell r="A64">
            <v>64</v>
          </cell>
          <cell r="B64">
            <v>19339489</v>
          </cell>
          <cell r="C64" t="str">
            <v>BALLESTEROS BASTOS</v>
          </cell>
          <cell r="D64" t="str">
            <v>YOHANI</v>
          </cell>
          <cell r="E64" t="str">
            <v>CONDUCTOR ESCOLTA</v>
          </cell>
          <cell r="F64" t="str">
            <v>VARIOS</v>
          </cell>
        </row>
        <row r="65">
          <cell r="A65">
            <v>65</v>
          </cell>
          <cell r="B65">
            <v>15360868</v>
          </cell>
          <cell r="C65" t="str">
            <v>BALLESTEROS PINEDA</v>
          </cell>
          <cell r="D65" t="str">
            <v>PEDRO ANTONIO</v>
          </cell>
          <cell r="E65" t="str">
            <v>ESCOLTA MOVIL TIPO A.</v>
          </cell>
          <cell r="F65" t="str">
            <v>VARIOS</v>
          </cell>
        </row>
        <row r="66">
          <cell r="A66">
            <v>66</v>
          </cell>
          <cell r="B66">
            <v>80416902</v>
          </cell>
          <cell r="C66" t="str">
            <v>BAQUERO VARGAS</v>
          </cell>
          <cell r="D66" t="str">
            <v>ELMER RODOLFO</v>
          </cell>
          <cell r="E66" t="str">
            <v>ESCOLTA ESTATICO</v>
          </cell>
          <cell r="F66" t="str">
            <v>VARIOS</v>
          </cell>
        </row>
        <row r="67">
          <cell r="A67">
            <v>67</v>
          </cell>
          <cell r="B67">
            <v>91205040</v>
          </cell>
          <cell r="C67" t="str">
            <v>BARBOSA</v>
          </cell>
          <cell r="D67" t="str">
            <v>JULIO CESAR</v>
          </cell>
          <cell r="E67" t="str">
            <v>ESCOLTA ESTATICO</v>
          </cell>
          <cell r="F67" t="str">
            <v>VARIOS</v>
          </cell>
        </row>
        <row r="68">
          <cell r="A68">
            <v>68</v>
          </cell>
          <cell r="B68">
            <v>7310582</v>
          </cell>
          <cell r="C68" t="str">
            <v>BARBOSA RODRIGUEZ</v>
          </cell>
          <cell r="D68" t="str">
            <v>SEGUNDO ELIECER</v>
          </cell>
          <cell r="E68" t="str">
            <v>TEAM LEADER SUPLENTE</v>
          </cell>
          <cell r="F68" t="str">
            <v>VARIOS</v>
          </cell>
        </row>
        <row r="69">
          <cell r="A69">
            <v>69</v>
          </cell>
          <cell r="B69">
            <v>15520841</v>
          </cell>
          <cell r="C69" t="str">
            <v>BARRAGAN CHARRY</v>
          </cell>
          <cell r="D69" t="str">
            <v>ANGEL ALBERTO</v>
          </cell>
          <cell r="E69" t="str">
            <v>ESCOLTA ESTATICO</v>
          </cell>
          <cell r="F69" t="str">
            <v>VARIOS</v>
          </cell>
        </row>
        <row r="70">
          <cell r="A70">
            <v>71</v>
          </cell>
          <cell r="B70">
            <v>79461942</v>
          </cell>
          <cell r="C70" t="str">
            <v>BARRERA GARCIA</v>
          </cell>
          <cell r="D70" t="str">
            <v>GENTIL</v>
          </cell>
          <cell r="E70" t="str">
            <v>GERENTE GESTION INTEGRAL</v>
          </cell>
          <cell r="F70" t="str">
            <v>VARIOS</v>
          </cell>
        </row>
        <row r="71">
          <cell r="A71">
            <v>72</v>
          </cell>
          <cell r="B71">
            <v>80268288</v>
          </cell>
          <cell r="C71" t="str">
            <v>BARRERA OSPINA</v>
          </cell>
          <cell r="D71" t="str">
            <v>CARLOS ALBERTO</v>
          </cell>
          <cell r="E71" t="str">
            <v>ESCOLTA ESTATICO</v>
          </cell>
          <cell r="F71" t="str">
            <v>VARIOS</v>
          </cell>
        </row>
        <row r="72">
          <cell r="A72">
            <v>73</v>
          </cell>
          <cell r="B72">
            <v>79544989</v>
          </cell>
          <cell r="C72" t="str">
            <v>BARRERO CRUZ</v>
          </cell>
          <cell r="D72" t="str">
            <v>FERNANDO SIMON</v>
          </cell>
          <cell r="E72" t="str">
            <v>ESCOLTA MOVIL</v>
          </cell>
          <cell r="F72" t="str">
            <v>VARIOS</v>
          </cell>
        </row>
        <row r="73">
          <cell r="A73">
            <v>74</v>
          </cell>
          <cell r="B73">
            <v>93365926</v>
          </cell>
          <cell r="C73" t="str">
            <v>BARRETO CASTRO</v>
          </cell>
          <cell r="D73" t="str">
            <v>JAMES</v>
          </cell>
          <cell r="E73" t="str">
            <v>CONDUCTOR ESCOLTA</v>
          </cell>
          <cell r="F73" t="str">
            <v>VARIOS</v>
          </cell>
        </row>
        <row r="74">
          <cell r="A74">
            <v>75</v>
          </cell>
          <cell r="B74">
            <v>79385708</v>
          </cell>
          <cell r="C74" t="str">
            <v>BARROS BARRIOS</v>
          </cell>
          <cell r="D74" t="str">
            <v>CARLOS ENRIQUE</v>
          </cell>
          <cell r="E74" t="str">
            <v>ESCOLTA ESTATICO</v>
          </cell>
          <cell r="F74" t="str">
            <v>VARIOS</v>
          </cell>
        </row>
        <row r="75">
          <cell r="A75">
            <v>76</v>
          </cell>
          <cell r="B75">
            <v>19491256</v>
          </cell>
          <cell r="C75" t="str">
            <v>BAUTISTA CASTELBLANC</v>
          </cell>
          <cell r="D75" t="str">
            <v>JAIME ARTURO</v>
          </cell>
          <cell r="E75" t="str">
            <v>ESCOLTA MOVIL TIPO A.</v>
          </cell>
          <cell r="F75" t="str">
            <v>VARIOS</v>
          </cell>
        </row>
        <row r="76">
          <cell r="A76">
            <v>77</v>
          </cell>
          <cell r="B76">
            <v>7164201</v>
          </cell>
          <cell r="C76" t="str">
            <v>BAUTISTA QUITO</v>
          </cell>
          <cell r="D76" t="str">
            <v>ORLANDO</v>
          </cell>
          <cell r="E76" t="str">
            <v>ESCOLTA ESTATICO DIURNO.</v>
          </cell>
          <cell r="F76" t="str">
            <v>VARIOS</v>
          </cell>
        </row>
        <row r="77">
          <cell r="A77">
            <v>78</v>
          </cell>
          <cell r="B77">
            <v>12126242</v>
          </cell>
          <cell r="C77" t="str">
            <v>BELLO RAMIREZ</v>
          </cell>
          <cell r="D77" t="str">
            <v>JAIME</v>
          </cell>
          <cell r="E77" t="str">
            <v>ESCOLTA MOVIL TIPO A.</v>
          </cell>
          <cell r="F77" t="str">
            <v>VARIOS</v>
          </cell>
        </row>
        <row r="78">
          <cell r="A78">
            <v>79</v>
          </cell>
          <cell r="B78">
            <v>79413832</v>
          </cell>
          <cell r="C78" t="str">
            <v>BELTRAN  PERILLA</v>
          </cell>
          <cell r="D78" t="str">
            <v>NELSON JAVIER</v>
          </cell>
          <cell r="E78" t="str">
            <v>CONDUCTOR ESCOLTA</v>
          </cell>
          <cell r="F78" t="str">
            <v>VARIOS</v>
          </cell>
        </row>
        <row r="79">
          <cell r="A79">
            <v>80</v>
          </cell>
          <cell r="B79">
            <v>79236369</v>
          </cell>
          <cell r="C79" t="str">
            <v>BELTRAN ARCINIEGAS</v>
          </cell>
          <cell r="D79" t="str">
            <v>LUIS ALBERTO</v>
          </cell>
          <cell r="E79" t="str">
            <v>CONTROLADOR DE OPERACIONES</v>
          </cell>
          <cell r="F79" t="str">
            <v>VARIOS</v>
          </cell>
        </row>
        <row r="80">
          <cell r="A80">
            <v>81</v>
          </cell>
          <cell r="B80">
            <v>79124626</v>
          </cell>
          <cell r="C80" t="str">
            <v>BELTRAN CALVO</v>
          </cell>
          <cell r="D80" t="str">
            <v>JOSE WESLEY</v>
          </cell>
          <cell r="E80" t="str">
            <v>ASISTENTE DE NOMINA.</v>
          </cell>
          <cell r="F80" t="str">
            <v>VARIOS</v>
          </cell>
        </row>
        <row r="81">
          <cell r="A81">
            <v>82</v>
          </cell>
          <cell r="B81">
            <v>51633309</v>
          </cell>
          <cell r="C81" t="str">
            <v>BELTRAN DELGADO</v>
          </cell>
          <cell r="D81" t="str">
            <v>LUZ STELLA</v>
          </cell>
          <cell r="E81" t="str">
            <v>AUXILIAR SERVICIOS GENERALES</v>
          </cell>
          <cell r="F81" t="str">
            <v>VARIOS</v>
          </cell>
        </row>
        <row r="82">
          <cell r="A82">
            <v>83</v>
          </cell>
          <cell r="B82">
            <v>3151264</v>
          </cell>
          <cell r="C82" t="str">
            <v>BELTRAN MENDOZA</v>
          </cell>
          <cell r="D82" t="str">
            <v>FERNANDO ALFONSO</v>
          </cell>
          <cell r="E82" t="str">
            <v>APRENDIZ DEL SENA ESP. ARCHIVISTICA</v>
          </cell>
          <cell r="F82" t="str">
            <v>VARIOS</v>
          </cell>
        </row>
        <row r="83">
          <cell r="A83">
            <v>84</v>
          </cell>
          <cell r="B83">
            <v>80372214</v>
          </cell>
          <cell r="C83" t="str">
            <v>BENAVIDEZ TELLEZ</v>
          </cell>
          <cell r="D83" t="str">
            <v>CESAR AUGUSTO</v>
          </cell>
          <cell r="E83" t="str">
            <v>ESCOLTA ESTATICO</v>
          </cell>
          <cell r="F83" t="str">
            <v>CHARLESTON  PROTECCION A INSTALACIONES</v>
          </cell>
        </row>
        <row r="84">
          <cell r="A84">
            <v>84</v>
          </cell>
          <cell r="B84">
            <v>80762153</v>
          </cell>
          <cell r="C84" t="str">
            <v>GIRALDO TOBON</v>
          </cell>
          <cell r="D84" t="str">
            <v xml:space="preserve">YHORMAN             </v>
          </cell>
          <cell r="E84" t="str">
            <v>ESCOLTA ESTATICO</v>
          </cell>
          <cell r="F84" t="str">
            <v>BANCREDITO BOG PROTECC. A INSTALACIONES</v>
          </cell>
        </row>
        <row r="85">
          <cell r="A85">
            <v>85</v>
          </cell>
          <cell r="B85">
            <v>98459828</v>
          </cell>
          <cell r="C85" t="str">
            <v>BENITEZ DUARTE</v>
          </cell>
          <cell r="D85" t="str">
            <v>PABLO ANTONIO</v>
          </cell>
          <cell r="E85" t="str">
            <v>ESCOLTA ESTATICO</v>
          </cell>
          <cell r="F85" t="str">
            <v>VARIOS</v>
          </cell>
        </row>
        <row r="86">
          <cell r="A86">
            <v>86</v>
          </cell>
          <cell r="B86">
            <v>3096513</v>
          </cell>
          <cell r="C86" t="str">
            <v>BERMUDEZ RAMOS</v>
          </cell>
          <cell r="D86" t="str">
            <v>ORLANDO</v>
          </cell>
          <cell r="E86" t="str">
            <v>ESCOLTA ESTATICO</v>
          </cell>
          <cell r="F86" t="str">
            <v>VARIOS</v>
          </cell>
        </row>
        <row r="87">
          <cell r="A87">
            <v>87</v>
          </cell>
          <cell r="B87">
            <v>19455136</v>
          </cell>
          <cell r="C87" t="str">
            <v>BERNAL</v>
          </cell>
          <cell r="D87" t="str">
            <v>PASTOR</v>
          </cell>
          <cell r="E87" t="str">
            <v>ESCOLTA ESTATICO</v>
          </cell>
          <cell r="F87" t="str">
            <v>VARIOS</v>
          </cell>
        </row>
        <row r="88">
          <cell r="A88">
            <v>88</v>
          </cell>
          <cell r="B88">
            <v>79442128</v>
          </cell>
          <cell r="C88" t="str">
            <v>BERNAL ACOSTA</v>
          </cell>
          <cell r="D88" t="str">
            <v>WILLIAM GERMAN</v>
          </cell>
          <cell r="E88" t="str">
            <v>TEAM LEADER SUPLENTE</v>
          </cell>
          <cell r="F88" t="str">
            <v>VARIOS</v>
          </cell>
        </row>
        <row r="89">
          <cell r="A89">
            <v>89</v>
          </cell>
          <cell r="B89">
            <v>79645745</v>
          </cell>
          <cell r="C89" t="str">
            <v>BERNAL BERMUDEZ</v>
          </cell>
          <cell r="D89" t="str">
            <v>JOSE LEOPOLDO</v>
          </cell>
          <cell r="E89" t="str">
            <v>AUXILIAR FINANCIERO.</v>
          </cell>
          <cell r="F89" t="str">
            <v>VARIOS</v>
          </cell>
        </row>
        <row r="90">
          <cell r="A90">
            <v>90</v>
          </cell>
          <cell r="B90">
            <v>79062978</v>
          </cell>
          <cell r="C90" t="str">
            <v>BERNAL CARDENAS</v>
          </cell>
          <cell r="D90" t="str">
            <v>RICARDO</v>
          </cell>
          <cell r="E90" t="str">
            <v>ESCOLTA ESTATICO TIPO A</v>
          </cell>
          <cell r="F90" t="str">
            <v>VARIOS</v>
          </cell>
        </row>
        <row r="91">
          <cell r="A91">
            <v>91</v>
          </cell>
          <cell r="B91">
            <v>17188589</v>
          </cell>
          <cell r="C91" t="str">
            <v>BERNAL CORTES</v>
          </cell>
          <cell r="D91" t="str">
            <v>HERNANDO</v>
          </cell>
          <cell r="E91" t="str">
            <v>CONDUCTOR ESCOLTA</v>
          </cell>
          <cell r="F91" t="str">
            <v>VARIOS</v>
          </cell>
        </row>
        <row r="92">
          <cell r="A92">
            <v>92</v>
          </cell>
          <cell r="B92">
            <v>79290081</v>
          </cell>
          <cell r="C92" t="str">
            <v>BERNAL RIVAS</v>
          </cell>
          <cell r="D92" t="str">
            <v>HAROLD</v>
          </cell>
          <cell r="E92" t="str">
            <v>ESCOLTA MOVIL TIPO A.</v>
          </cell>
          <cell r="F92" t="str">
            <v>VARIOS</v>
          </cell>
        </row>
        <row r="93">
          <cell r="A93">
            <v>93</v>
          </cell>
          <cell r="B93">
            <v>79109423</v>
          </cell>
          <cell r="C93" t="str">
            <v>BLANCO APARICIO</v>
          </cell>
          <cell r="D93" t="str">
            <v>SEGISMUNDO</v>
          </cell>
          <cell r="E93" t="str">
            <v>ESCOLTA MOVIL</v>
          </cell>
          <cell r="F93" t="str">
            <v>BBVA BOG PROTECCION A PERSONAS</v>
          </cell>
        </row>
        <row r="94">
          <cell r="A94">
            <v>94</v>
          </cell>
          <cell r="B94">
            <v>91131828</v>
          </cell>
          <cell r="C94" t="str">
            <v>BLANDON AYALA</v>
          </cell>
          <cell r="D94" t="str">
            <v>EDGAR</v>
          </cell>
          <cell r="E94" t="str">
            <v>TEAM LEADER SUPLENTE</v>
          </cell>
          <cell r="F94" t="str">
            <v>VARIOS</v>
          </cell>
        </row>
        <row r="95">
          <cell r="A95">
            <v>95</v>
          </cell>
          <cell r="B95">
            <v>93152803</v>
          </cell>
          <cell r="C95" t="str">
            <v>BOCANEGRA LOZANO</v>
          </cell>
          <cell r="D95" t="str">
            <v>FEDERICO</v>
          </cell>
          <cell r="E95" t="str">
            <v>ESCOLTA ESTATICO</v>
          </cell>
          <cell r="F95" t="str">
            <v>VARIOS</v>
          </cell>
        </row>
        <row r="96">
          <cell r="A96">
            <v>96</v>
          </cell>
          <cell r="B96">
            <v>19407855</v>
          </cell>
          <cell r="C96" t="str">
            <v>BOCANEGRA PARRA</v>
          </cell>
          <cell r="D96" t="str">
            <v>ENRIQUE</v>
          </cell>
          <cell r="E96" t="str">
            <v>CONDUCTOR ESCOLTA</v>
          </cell>
          <cell r="F96" t="str">
            <v>VARIOS</v>
          </cell>
        </row>
        <row r="97">
          <cell r="A97">
            <v>97</v>
          </cell>
          <cell r="B97">
            <v>19411595</v>
          </cell>
          <cell r="C97" t="str">
            <v>BOGOTA RAMIREZ</v>
          </cell>
          <cell r="D97" t="str">
            <v>HUGO DARIO</v>
          </cell>
          <cell r="E97" t="str">
            <v>ASESOR JURIDICO.</v>
          </cell>
          <cell r="F97" t="str">
            <v>VARIOS</v>
          </cell>
        </row>
        <row r="98">
          <cell r="A98">
            <v>98</v>
          </cell>
          <cell r="B98">
            <v>7163367</v>
          </cell>
          <cell r="C98" t="str">
            <v>BOHORQUEZ RUIZ</v>
          </cell>
          <cell r="D98" t="str">
            <v>LUIS EDUARDO</v>
          </cell>
          <cell r="E98" t="str">
            <v>ESCOLTA ESTATICO</v>
          </cell>
          <cell r="F98" t="str">
            <v>CRUZ ROJA PROTECCION A INSTALACIONES</v>
          </cell>
        </row>
        <row r="99">
          <cell r="A99">
            <v>99</v>
          </cell>
          <cell r="B99">
            <v>79481405</v>
          </cell>
          <cell r="C99" t="str">
            <v>BOHORQUEZ VELASCO</v>
          </cell>
          <cell r="D99" t="str">
            <v>FERNANDO</v>
          </cell>
          <cell r="E99" t="str">
            <v>ESCOLTA MOVIL TIPO C ROTATIVO.</v>
          </cell>
          <cell r="F99" t="str">
            <v>VARIOS</v>
          </cell>
        </row>
        <row r="100">
          <cell r="A100">
            <v>100</v>
          </cell>
          <cell r="B100">
            <v>35525256</v>
          </cell>
          <cell r="C100" t="str">
            <v>BOLA¥OS SALCEDO</v>
          </cell>
          <cell r="D100" t="str">
            <v>SANDRA PATRICIA</v>
          </cell>
          <cell r="E100" t="str">
            <v>DIGITADORAS.</v>
          </cell>
          <cell r="F100" t="str">
            <v>VARIOS</v>
          </cell>
        </row>
        <row r="101">
          <cell r="A101">
            <v>101</v>
          </cell>
          <cell r="B101">
            <v>4059775</v>
          </cell>
          <cell r="C101" t="str">
            <v>BOLIVAR GUERRERO</v>
          </cell>
          <cell r="D101" t="str">
            <v>PASTOR</v>
          </cell>
          <cell r="E101" t="str">
            <v>ESCOLTA ESTATICO</v>
          </cell>
          <cell r="F101" t="str">
            <v>VARIOS</v>
          </cell>
        </row>
        <row r="102">
          <cell r="A102">
            <v>102</v>
          </cell>
          <cell r="B102">
            <v>79333257</v>
          </cell>
          <cell r="C102" t="str">
            <v>BONILLA PEDREROS</v>
          </cell>
          <cell r="D102" t="str">
            <v>LUIS EDUARDO</v>
          </cell>
          <cell r="E102" t="str">
            <v>ESCOLTA MOVIL TIPO A.</v>
          </cell>
          <cell r="F102" t="str">
            <v>VARIOS</v>
          </cell>
        </row>
        <row r="103">
          <cell r="A103">
            <v>103</v>
          </cell>
          <cell r="B103">
            <v>12553414</v>
          </cell>
          <cell r="C103" t="str">
            <v>BRITO CEBALLOS</v>
          </cell>
          <cell r="D103" t="str">
            <v>ARIEL JOSE</v>
          </cell>
          <cell r="E103" t="str">
            <v>ESCOLTA ESTATICO</v>
          </cell>
          <cell r="F103" t="str">
            <v>EDIFICIO</v>
          </cell>
        </row>
        <row r="104">
          <cell r="A104">
            <v>104</v>
          </cell>
          <cell r="B104">
            <v>79637289</v>
          </cell>
          <cell r="C104" t="str">
            <v>BUITRAGO MOSCOSO</v>
          </cell>
          <cell r="D104" t="str">
            <v>JOSE GERMAN</v>
          </cell>
          <cell r="E104" t="str">
            <v>ESCOLTA MOVIL TIPO C ROTATIVO.</v>
          </cell>
          <cell r="F104" t="str">
            <v>VARIOS</v>
          </cell>
        </row>
        <row r="105">
          <cell r="A105">
            <v>105</v>
          </cell>
          <cell r="B105">
            <v>66820534</v>
          </cell>
          <cell r="C105" t="str">
            <v>BURSZTEIN MILHEN</v>
          </cell>
          <cell r="D105" t="str">
            <v>SARA</v>
          </cell>
          <cell r="E105" t="str">
            <v>COORDINADOR DE SELECCION Y DESARROL</v>
          </cell>
          <cell r="F105" t="str">
            <v>VARIOS</v>
          </cell>
        </row>
        <row r="106">
          <cell r="A106">
            <v>106</v>
          </cell>
          <cell r="B106">
            <v>80437910</v>
          </cell>
          <cell r="C106" t="str">
            <v>CABALLERO LOZADA</v>
          </cell>
          <cell r="D106" t="str">
            <v>ORLANDO</v>
          </cell>
          <cell r="E106" t="str">
            <v>ESCOLTA ESTATICO</v>
          </cell>
          <cell r="F106" t="str">
            <v>BANCO BBVA COLOMBIA BOGOTA</v>
          </cell>
        </row>
        <row r="107">
          <cell r="A107">
            <v>107</v>
          </cell>
          <cell r="B107">
            <v>52635822</v>
          </cell>
          <cell r="C107" t="str">
            <v>CACERES  VARGAS</v>
          </cell>
          <cell r="D107" t="str">
            <v>VIVIANA</v>
          </cell>
          <cell r="E107" t="str">
            <v>ESCOLTA ESTATICO TIPO C</v>
          </cell>
          <cell r="F107" t="str">
            <v>VARIOS</v>
          </cell>
        </row>
        <row r="108">
          <cell r="A108">
            <v>108</v>
          </cell>
          <cell r="B108">
            <v>17191543</v>
          </cell>
          <cell r="C108" t="str">
            <v>CADENA PACHON</v>
          </cell>
          <cell r="D108" t="str">
            <v>LUIS ANTONIO</v>
          </cell>
          <cell r="E108" t="str">
            <v>ESCOLTA MOVIL TIPO A.</v>
          </cell>
          <cell r="F108" t="str">
            <v>VARIOS</v>
          </cell>
        </row>
        <row r="109">
          <cell r="A109">
            <v>109</v>
          </cell>
          <cell r="B109">
            <v>79503818</v>
          </cell>
          <cell r="C109" t="str">
            <v>CAICEDO MENDEZ</v>
          </cell>
          <cell r="D109" t="str">
            <v>LUIS EDUARDO</v>
          </cell>
          <cell r="E109" t="str">
            <v>ESCOLTA ESTATICO</v>
          </cell>
          <cell r="F109" t="str">
            <v>VARIOS</v>
          </cell>
        </row>
        <row r="110">
          <cell r="A110">
            <v>110</v>
          </cell>
          <cell r="B110">
            <v>11316445</v>
          </cell>
          <cell r="C110" t="str">
            <v>CALDERON  TOVAR</v>
          </cell>
          <cell r="D110" t="str">
            <v>JOSE IGNACIO</v>
          </cell>
          <cell r="E110" t="str">
            <v>ESCOLTA ESTATICO</v>
          </cell>
          <cell r="F110" t="str">
            <v>VARIOS</v>
          </cell>
        </row>
        <row r="111">
          <cell r="A111">
            <v>111</v>
          </cell>
          <cell r="B111">
            <v>79420804</v>
          </cell>
          <cell r="C111" t="str">
            <v>CALDERON MENDOZA</v>
          </cell>
          <cell r="D111" t="str">
            <v>WILSON</v>
          </cell>
          <cell r="E111" t="str">
            <v>CONDUCTOR ESCOLTA</v>
          </cell>
          <cell r="F111" t="str">
            <v>VARIOS</v>
          </cell>
        </row>
        <row r="112">
          <cell r="A112">
            <v>112</v>
          </cell>
          <cell r="B112">
            <v>79124022</v>
          </cell>
          <cell r="C112" t="str">
            <v>CALIXTO LAVERDE</v>
          </cell>
          <cell r="D112" t="str">
            <v>MIGUEL FERNANDO</v>
          </cell>
          <cell r="E112" t="str">
            <v>ESCOLTA MOVIL TIPO A.</v>
          </cell>
          <cell r="F112" t="str">
            <v>VARIOS</v>
          </cell>
        </row>
        <row r="113">
          <cell r="A113">
            <v>113</v>
          </cell>
          <cell r="B113">
            <v>79050504</v>
          </cell>
          <cell r="C113" t="str">
            <v>CAMACHO GARZON</v>
          </cell>
          <cell r="D113" t="str">
            <v>GONZALO</v>
          </cell>
          <cell r="E113" t="str">
            <v>ESCOLTA MOVIL TIPO A.</v>
          </cell>
          <cell r="F113" t="str">
            <v>VARIOS</v>
          </cell>
        </row>
        <row r="114">
          <cell r="A114">
            <v>114</v>
          </cell>
          <cell r="B114">
            <v>17059117</v>
          </cell>
          <cell r="C114" t="str">
            <v>CAMACHO QUIROGA</v>
          </cell>
          <cell r="D114" t="str">
            <v>GREGORIO</v>
          </cell>
          <cell r="E114" t="str">
            <v>APRENDIZ DEL SENA ESP. ARCHIVISTICA</v>
          </cell>
          <cell r="F114" t="str">
            <v>VARIOS</v>
          </cell>
        </row>
        <row r="115">
          <cell r="A115">
            <v>115</v>
          </cell>
          <cell r="B115">
            <v>52436111</v>
          </cell>
          <cell r="C115" t="str">
            <v>CAMARGO CAMACHO</v>
          </cell>
          <cell r="D115" t="str">
            <v>LUZ DARY</v>
          </cell>
          <cell r="E115" t="str">
            <v>APRENDIZ AUXILIAR CONTABLE.</v>
          </cell>
          <cell r="F115" t="str">
            <v>VARIOS</v>
          </cell>
        </row>
        <row r="116">
          <cell r="A116">
            <v>116</v>
          </cell>
          <cell r="B116">
            <v>19330576</v>
          </cell>
          <cell r="C116" t="str">
            <v>CAMARGO CAMARGO</v>
          </cell>
          <cell r="D116" t="str">
            <v>HERNANDO</v>
          </cell>
          <cell r="E116" t="str">
            <v>CONDUCTOR ESCOLTA</v>
          </cell>
          <cell r="F116" t="str">
            <v>VARIOS</v>
          </cell>
        </row>
        <row r="117">
          <cell r="A117">
            <v>117</v>
          </cell>
          <cell r="B117">
            <v>19097394</v>
          </cell>
          <cell r="C117" t="str">
            <v>CAMARGO CAMARGO</v>
          </cell>
          <cell r="D117" t="str">
            <v>HELIODORO</v>
          </cell>
          <cell r="E117" t="str">
            <v>CONDUCTOR ESCOLTA</v>
          </cell>
          <cell r="F117" t="str">
            <v>BP PROTECCION A PERSONAS</v>
          </cell>
        </row>
        <row r="118">
          <cell r="A118">
            <v>118</v>
          </cell>
          <cell r="B118">
            <v>19172603</v>
          </cell>
          <cell r="C118" t="str">
            <v>CAMARGO CARDENAS</v>
          </cell>
          <cell r="D118" t="str">
            <v>JUAN OVIDIO</v>
          </cell>
          <cell r="E118" t="str">
            <v>APRENDIZ DEL SENA ESP. ARCHIVISTICA</v>
          </cell>
          <cell r="F118" t="str">
            <v>VARIOS</v>
          </cell>
        </row>
        <row r="119">
          <cell r="A119">
            <v>119</v>
          </cell>
          <cell r="B119">
            <v>19481546</v>
          </cell>
          <cell r="C119" t="str">
            <v>CAMARGO LOZANO</v>
          </cell>
          <cell r="D119" t="str">
            <v>HUMBERTO</v>
          </cell>
          <cell r="E119" t="str">
            <v>CONTROLADOR OPERACIONES ROTATIVO.</v>
          </cell>
          <cell r="F119" t="str">
            <v>VARIOS</v>
          </cell>
        </row>
        <row r="120">
          <cell r="A120">
            <v>120</v>
          </cell>
          <cell r="B120">
            <v>79572949</v>
          </cell>
          <cell r="C120" t="str">
            <v>CAMARGO NI¥O</v>
          </cell>
          <cell r="D120" t="str">
            <v>GRATINIANO</v>
          </cell>
          <cell r="E120" t="str">
            <v>CONDUCTOR ESCOLTA</v>
          </cell>
          <cell r="F120" t="str">
            <v>VARIOS</v>
          </cell>
        </row>
        <row r="121">
          <cell r="A121">
            <v>121</v>
          </cell>
          <cell r="B121">
            <v>79322247</v>
          </cell>
          <cell r="C121" t="str">
            <v>CAMARGO NI¥O</v>
          </cell>
          <cell r="D121" t="str">
            <v>MAURICIO</v>
          </cell>
          <cell r="E121" t="str">
            <v>CONDUCTOR ESCOLTA</v>
          </cell>
          <cell r="F121" t="str">
            <v>VARIOS</v>
          </cell>
        </row>
        <row r="122">
          <cell r="A122">
            <v>122</v>
          </cell>
          <cell r="B122">
            <v>79302225</v>
          </cell>
          <cell r="C122" t="str">
            <v>CAMARGO NI¥O</v>
          </cell>
          <cell r="D122" t="str">
            <v>OMAR</v>
          </cell>
          <cell r="E122" t="str">
            <v>ESCOLTA MOVIL TIPO C ROTATIVO.</v>
          </cell>
          <cell r="F122" t="str">
            <v>VARIOS</v>
          </cell>
        </row>
        <row r="123">
          <cell r="A123">
            <v>123</v>
          </cell>
          <cell r="B123">
            <v>79584508</v>
          </cell>
          <cell r="C123" t="str">
            <v>CAMPOS  CARDONA</v>
          </cell>
          <cell r="D123" t="str">
            <v>JOSE REYNALDO</v>
          </cell>
          <cell r="E123" t="str">
            <v>ESCOLTA ESTATICO</v>
          </cell>
          <cell r="F123" t="str">
            <v>VARIOS</v>
          </cell>
        </row>
        <row r="124">
          <cell r="A124">
            <v>124</v>
          </cell>
          <cell r="B124">
            <v>39682305</v>
          </cell>
          <cell r="C124" t="str">
            <v>CAMPOS  SARMIENTO</v>
          </cell>
          <cell r="D124" t="str">
            <v>ALBA LUCIA</v>
          </cell>
          <cell r="E124" t="str">
            <v>GERENTE GENERAL.</v>
          </cell>
          <cell r="F124" t="str">
            <v>VARIOS</v>
          </cell>
        </row>
        <row r="125">
          <cell r="A125">
            <v>125</v>
          </cell>
          <cell r="B125">
            <v>93370184</v>
          </cell>
          <cell r="C125" t="str">
            <v>CAMPOS ORJUELA</v>
          </cell>
          <cell r="D125" t="str">
            <v>JUAN CARLOS</v>
          </cell>
          <cell r="E125" t="str">
            <v>RADIOPERADOR</v>
          </cell>
          <cell r="F125" t="str">
            <v>VARIOS</v>
          </cell>
        </row>
        <row r="126">
          <cell r="A126">
            <v>126</v>
          </cell>
          <cell r="B126">
            <v>39783955</v>
          </cell>
          <cell r="C126" t="str">
            <v>CAMPOS SARMIENTO</v>
          </cell>
          <cell r="D126" t="str">
            <v>MARIA CAROLINA</v>
          </cell>
          <cell r="E126" t="str">
            <v>VICEPRESIDENTE.</v>
          </cell>
          <cell r="F126" t="str">
            <v>VARIOS</v>
          </cell>
        </row>
        <row r="127">
          <cell r="A127">
            <v>127</v>
          </cell>
          <cell r="B127">
            <v>80421379</v>
          </cell>
          <cell r="C127" t="str">
            <v>CAMPOS SARMIENTO</v>
          </cell>
          <cell r="D127" t="str">
            <v>ALEJANDRO</v>
          </cell>
          <cell r="E127" t="str">
            <v>SUPERVISOR MANTENIMIENTO TRANSPORTE</v>
          </cell>
          <cell r="F127" t="str">
            <v>VARIOS</v>
          </cell>
        </row>
        <row r="128">
          <cell r="A128">
            <v>128</v>
          </cell>
          <cell r="B128">
            <v>79161407</v>
          </cell>
          <cell r="C128" t="str">
            <v>CA¥ON GONZALEZ</v>
          </cell>
          <cell r="D128" t="str">
            <v xml:space="preserve">JOSE ALEJANDRO      </v>
          </cell>
          <cell r="E128" t="str">
            <v>APRENDIZ DEL SENA ESP. ARCHIVISTICA</v>
          </cell>
          <cell r="F128" t="str">
            <v>VARIOS</v>
          </cell>
        </row>
        <row r="129">
          <cell r="A129">
            <v>129</v>
          </cell>
          <cell r="B129">
            <v>79348206</v>
          </cell>
          <cell r="C129" t="str">
            <v>CARDENAS CABRERA</v>
          </cell>
          <cell r="D129" t="str">
            <v xml:space="preserve">ALEXIS PAUL         </v>
          </cell>
          <cell r="E129" t="str">
            <v>CONDUCTOR ESCOLTA TIPO A.</v>
          </cell>
          <cell r="F129" t="str">
            <v>VARIOS</v>
          </cell>
        </row>
        <row r="130">
          <cell r="A130">
            <v>131</v>
          </cell>
          <cell r="B130">
            <v>92506148</v>
          </cell>
          <cell r="C130" t="str">
            <v>CARDE¥O SIERRA</v>
          </cell>
          <cell r="D130" t="str">
            <v xml:space="preserve">MILTON JOSE         </v>
          </cell>
          <cell r="E130" t="str">
            <v>OFICIAL DE CONSOLA</v>
          </cell>
          <cell r="F130" t="str">
            <v>VARIOS</v>
          </cell>
        </row>
        <row r="131">
          <cell r="A131">
            <v>132</v>
          </cell>
          <cell r="B131">
            <v>92512473</v>
          </cell>
          <cell r="C131" t="str">
            <v>CERDEÑO SIERRA</v>
          </cell>
          <cell r="D131" t="str">
            <v xml:space="preserve">JOHN CARLOS         </v>
          </cell>
          <cell r="E131" t="str">
            <v>ESCOLTA MOVIL TIPO A.</v>
          </cell>
          <cell r="F131" t="str">
            <v>VARIOS</v>
          </cell>
        </row>
        <row r="132">
          <cell r="A132">
            <v>133</v>
          </cell>
          <cell r="B132">
            <v>19335829</v>
          </cell>
          <cell r="C132" t="str">
            <v>CARDONA BORBON</v>
          </cell>
          <cell r="D132" t="str">
            <v xml:space="preserve">RENE                </v>
          </cell>
          <cell r="E132" t="str">
            <v>ESCOLTA MOVIL TIPO A.</v>
          </cell>
          <cell r="F132" t="str">
            <v>VARIOS</v>
          </cell>
        </row>
        <row r="133">
          <cell r="A133">
            <v>134</v>
          </cell>
          <cell r="B133">
            <v>19452370</v>
          </cell>
          <cell r="C133" t="str">
            <v>CARDONA CARVAJAL</v>
          </cell>
          <cell r="D133" t="str">
            <v xml:space="preserve">CARLOS ALBEIRO      </v>
          </cell>
          <cell r="E133" t="str">
            <v>ESCOLTA MOVIL</v>
          </cell>
          <cell r="F133" t="str">
            <v>VARIOS</v>
          </cell>
        </row>
        <row r="134">
          <cell r="A134">
            <v>136</v>
          </cell>
          <cell r="B134">
            <v>79519305</v>
          </cell>
          <cell r="C134" t="str">
            <v>CARDOSO HERNANDEZ</v>
          </cell>
          <cell r="D134" t="str">
            <v xml:space="preserve">JOSE HONORIO        </v>
          </cell>
          <cell r="E134" t="str">
            <v>ESCOLTA ESTATICO</v>
          </cell>
          <cell r="F134" t="str">
            <v>VARIOS</v>
          </cell>
        </row>
        <row r="135">
          <cell r="A135">
            <v>137</v>
          </cell>
          <cell r="B135">
            <v>4098997</v>
          </cell>
          <cell r="C135" t="str">
            <v>CARO CARREÑO</v>
          </cell>
          <cell r="D135" t="str">
            <v xml:space="preserve">SAMUEL              </v>
          </cell>
          <cell r="E135" t="str">
            <v>CONDUCTOR ESCOLTA</v>
          </cell>
          <cell r="F135" t="str">
            <v>BP PROTECCION A PERSONAS</v>
          </cell>
        </row>
        <row r="136">
          <cell r="A136">
            <v>138</v>
          </cell>
          <cell r="B136">
            <v>5607717</v>
          </cell>
          <cell r="C136" t="str">
            <v>CARRE¥O CARRERO</v>
          </cell>
          <cell r="D136" t="str">
            <v xml:space="preserve">MARIO               </v>
          </cell>
          <cell r="E136" t="str">
            <v>ESCOLTA ESTATICO</v>
          </cell>
          <cell r="F136" t="str">
            <v>VARIOS</v>
          </cell>
        </row>
        <row r="137">
          <cell r="A137">
            <v>139</v>
          </cell>
          <cell r="B137">
            <v>79271710</v>
          </cell>
          <cell r="C137" t="str">
            <v>VELANDIA OTALORA</v>
          </cell>
          <cell r="D137" t="str">
            <v>OSCAR FERNANDO</v>
          </cell>
          <cell r="E137" t="str">
            <v>ESCOLTA MOVIL</v>
          </cell>
          <cell r="F137" t="str">
            <v>VARIOS</v>
          </cell>
        </row>
        <row r="138">
          <cell r="A138">
            <v>139</v>
          </cell>
          <cell r="B138">
            <v>79264490</v>
          </cell>
          <cell r="C138" t="str">
            <v>CARRILLO NIÑO</v>
          </cell>
          <cell r="D138" t="str">
            <v xml:space="preserve">AGUSTIN             </v>
          </cell>
          <cell r="E138" t="str">
            <v>ESCOLTA MOVIL</v>
          </cell>
          <cell r="F138" t="str">
            <v>DIAGEO COLOMBIA S.A. BOGOTA PROTECCION A PERSONAS</v>
          </cell>
        </row>
        <row r="139">
          <cell r="A139">
            <v>140</v>
          </cell>
          <cell r="B139">
            <v>3274191</v>
          </cell>
          <cell r="C139" t="str">
            <v>CARRILLO RIOS</v>
          </cell>
          <cell r="D139" t="str">
            <v xml:space="preserve">CARLOS JAVIER       </v>
          </cell>
          <cell r="E139" t="str">
            <v>ESCOLTA MOVIL TIPO A.</v>
          </cell>
          <cell r="F139" t="str">
            <v>VARIOS</v>
          </cell>
        </row>
        <row r="140">
          <cell r="A140">
            <v>141</v>
          </cell>
          <cell r="B140">
            <v>79148959</v>
          </cell>
          <cell r="C140" t="str">
            <v>CASALLAS BULLA</v>
          </cell>
          <cell r="D140" t="str">
            <v xml:space="preserve">GONZALO             </v>
          </cell>
          <cell r="E140" t="str">
            <v>APRENDIZ DEL SENA ESP. ARCHIVISTICA</v>
          </cell>
          <cell r="F140" t="str">
            <v>VARIOS</v>
          </cell>
        </row>
        <row r="141">
          <cell r="A141">
            <v>142</v>
          </cell>
          <cell r="B141">
            <v>79614999</v>
          </cell>
          <cell r="C141" t="str">
            <v>CASALLAS CERON</v>
          </cell>
          <cell r="D141" t="str">
            <v xml:space="preserve">JULIO CESAR         </v>
          </cell>
          <cell r="E141" t="str">
            <v>OFICIAL DE SEGURIDAD- ROT. TIPO B.</v>
          </cell>
          <cell r="F141" t="str">
            <v>VARIOS</v>
          </cell>
        </row>
        <row r="142">
          <cell r="A142">
            <v>143</v>
          </cell>
          <cell r="B142">
            <v>3086413</v>
          </cell>
          <cell r="C142" t="str">
            <v>CASTA¥EDA ULLOA</v>
          </cell>
          <cell r="D142" t="str">
            <v xml:space="preserve">JOSE ALFREDO        </v>
          </cell>
          <cell r="E142" t="str">
            <v>TEAM LEADER SUPLENTE</v>
          </cell>
          <cell r="F142" t="str">
            <v>VARIOS</v>
          </cell>
        </row>
        <row r="143">
          <cell r="A143">
            <v>144</v>
          </cell>
          <cell r="B143">
            <v>70725235</v>
          </cell>
          <cell r="C143" t="str">
            <v>CASTA¥EDA VILLEGAS</v>
          </cell>
          <cell r="D143" t="str">
            <v xml:space="preserve">ALONSO DE JESUS     </v>
          </cell>
          <cell r="E143" t="str">
            <v>ESCOLTA ESTATICO</v>
          </cell>
          <cell r="F143" t="str">
            <v>VARIOS</v>
          </cell>
        </row>
        <row r="144">
          <cell r="A144">
            <v>145</v>
          </cell>
          <cell r="B144">
            <v>79843480</v>
          </cell>
          <cell r="C144" t="str">
            <v>CASTELLANOS  CAMPOS</v>
          </cell>
          <cell r="D144" t="str">
            <v xml:space="preserve">HENRY JAVIER        </v>
          </cell>
          <cell r="E144" t="str">
            <v>GERENTE GESTION INTEGRAL</v>
          </cell>
          <cell r="F144" t="str">
            <v>VARIOS</v>
          </cell>
        </row>
        <row r="145">
          <cell r="A145">
            <v>146</v>
          </cell>
          <cell r="B145">
            <v>17124201</v>
          </cell>
          <cell r="C145" t="str">
            <v>CASTELLANOS ALVAREZ</v>
          </cell>
          <cell r="D145" t="str">
            <v xml:space="preserve">HECTOR JULIO        </v>
          </cell>
          <cell r="E145" t="str">
            <v>ESCOLTA ESTATICO DIURNO.</v>
          </cell>
          <cell r="F145" t="str">
            <v>VARIOS</v>
          </cell>
        </row>
        <row r="146">
          <cell r="A146">
            <v>147</v>
          </cell>
          <cell r="B146">
            <v>79378180</v>
          </cell>
          <cell r="C146" t="str">
            <v>CASTELLANOS ALVAREZ</v>
          </cell>
          <cell r="D146" t="str">
            <v xml:space="preserve">ALEJANDRO RICARDO   </v>
          </cell>
          <cell r="E146" t="str">
            <v>SUPERVISOR  DE ESCOLTAS ESTATICOS</v>
          </cell>
          <cell r="F146" t="str">
            <v>BANCO COLPATRIA S.A. BOGOTA</v>
          </cell>
        </row>
        <row r="147">
          <cell r="A147">
            <v>148</v>
          </cell>
          <cell r="B147">
            <v>79710716</v>
          </cell>
          <cell r="C147" t="str">
            <v>CASTELLANOS CAMPOS</v>
          </cell>
          <cell r="D147" t="str">
            <v xml:space="preserve">MAURICIO            </v>
          </cell>
          <cell r="E147" t="str">
            <v>COORDINADOR OPERATIVO DE SERVICIO A</v>
          </cell>
          <cell r="F147" t="str">
            <v>VARIOS</v>
          </cell>
        </row>
        <row r="148">
          <cell r="A148">
            <v>149</v>
          </cell>
          <cell r="B148">
            <v>52009985</v>
          </cell>
          <cell r="C148" t="str">
            <v>CASTELLANOS PACHECO</v>
          </cell>
          <cell r="D148" t="str">
            <v xml:space="preserve">AURA MONICA         </v>
          </cell>
          <cell r="E148" t="str">
            <v>ESCOLTA ESTATICO RELEVANTE</v>
          </cell>
          <cell r="F148" t="str">
            <v>VARIOS</v>
          </cell>
        </row>
        <row r="149">
          <cell r="A149">
            <v>150</v>
          </cell>
          <cell r="B149">
            <v>79243433</v>
          </cell>
          <cell r="C149" t="str">
            <v>CASTIBLANCO VILLAMIL</v>
          </cell>
          <cell r="D149" t="str">
            <v xml:space="preserve">REINALDO            </v>
          </cell>
          <cell r="E149" t="str">
            <v>CONTROL. SEG. EN PAPELERIA.</v>
          </cell>
          <cell r="F149" t="str">
            <v>VARIOS</v>
          </cell>
        </row>
        <row r="150">
          <cell r="A150">
            <v>151</v>
          </cell>
          <cell r="B150">
            <v>19471865</v>
          </cell>
          <cell r="C150" t="str">
            <v>CASTILLO ACOSTA</v>
          </cell>
          <cell r="D150" t="str">
            <v xml:space="preserve">NILSON ALVARO       </v>
          </cell>
          <cell r="E150" t="str">
            <v>ESCOLTA MOVIL</v>
          </cell>
          <cell r="F150" t="str">
            <v>SOCHAGOTA PROTECCION A PERSONAS</v>
          </cell>
        </row>
        <row r="151">
          <cell r="A151">
            <v>152</v>
          </cell>
          <cell r="B151">
            <v>11185403</v>
          </cell>
          <cell r="C151" t="str">
            <v>CASTILLO MACIAS</v>
          </cell>
          <cell r="D151" t="str">
            <v xml:space="preserve">CARLOS ALBERTO      </v>
          </cell>
          <cell r="E151" t="str">
            <v>OFICIAL DE SEGURIDAD- ROT. TIPO B.</v>
          </cell>
          <cell r="F151" t="str">
            <v>VARIOS</v>
          </cell>
        </row>
        <row r="152">
          <cell r="A152">
            <v>153</v>
          </cell>
          <cell r="B152">
            <v>7555505</v>
          </cell>
          <cell r="C152" t="str">
            <v>CASTRILLON GOMEZ</v>
          </cell>
          <cell r="D152" t="str">
            <v xml:space="preserve">JOHN FABER          </v>
          </cell>
          <cell r="E152" t="str">
            <v>ESCOLTA MOVIL TIPO A.</v>
          </cell>
          <cell r="F152" t="str">
            <v>VARIOS</v>
          </cell>
        </row>
        <row r="153">
          <cell r="A153">
            <v>154</v>
          </cell>
          <cell r="B153">
            <v>79463662</v>
          </cell>
          <cell r="C153" t="str">
            <v>CASTRO FAJARDO</v>
          </cell>
          <cell r="D153" t="str">
            <v xml:space="preserve">YEFHERFF            </v>
          </cell>
          <cell r="E153" t="str">
            <v>RADIOPERADOR</v>
          </cell>
          <cell r="F153" t="str">
            <v>VARIOS</v>
          </cell>
        </row>
        <row r="154">
          <cell r="A154">
            <v>155</v>
          </cell>
          <cell r="B154">
            <v>79539992</v>
          </cell>
          <cell r="C154" t="str">
            <v>CASTRO JIMENEZ</v>
          </cell>
          <cell r="D154" t="str">
            <v xml:space="preserve">JESUS ANTONIO       </v>
          </cell>
          <cell r="E154" t="str">
            <v>ESCOLTA ESTATICO</v>
          </cell>
          <cell r="F154" t="str">
            <v>VARIOS</v>
          </cell>
        </row>
        <row r="155">
          <cell r="A155">
            <v>156</v>
          </cell>
          <cell r="B155">
            <v>91242045</v>
          </cell>
          <cell r="C155" t="str">
            <v>CASTRO LIZARAZO</v>
          </cell>
          <cell r="D155" t="str">
            <v xml:space="preserve">NELSON              </v>
          </cell>
          <cell r="E155" t="str">
            <v>ESCOLTA MOVIL TIPO A.</v>
          </cell>
          <cell r="F155" t="str">
            <v>VARIOS</v>
          </cell>
        </row>
        <row r="156">
          <cell r="A156">
            <v>157</v>
          </cell>
          <cell r="B156">
            <v>79436860</v>
          </cell>
          <cell r="C156" t="str">
            <v>CASTRO RIVEROS</v>
          </cell>
          <cell r="D156" t="str">
            <v xml:space="preserve">ELIECER OSWALDO     </v>
          </cell>
          <cell r="E156" t="str">
            <v>GERENTE GESTION INTEGRAL</v>
          </cell>
          <cell r="F156" t="str">
            <v>VARIOS</v>
          </cell>
        </row>
        <row r="157">
          <cell r="A157">
            <v>159</v>
          </cell>
          <cell r="B157">
            <v>19430307</v>
          </cell>
          <cell r="C157" t="str">
            <v>CASTRO ZAMUDIO</v>
          </cell>
          <cell r="D157" t="str">
            <v xml:space="preserve">JORGE ARMANDO       </v>
          </cell>
          <cell r="E157" t="str">
            <v>TEAM LEADER</v>
          </cell>
          <cell r="F157" t="str">
            <v>VARIOS</v>
          </cell>
        </row>
        <row r="158">
          <cell r="A158">
            <v>160</v>
          </cell>
          <cell r="B158">
            <v>52498874</v>
          </cell>
          <cell r="C158" t="str">
            <v>CELY RODRIGUEZ</v>
          </cell>
          <cell r="D158" t="str">
            <v xml:space="preserve">MARTHA SOLANGE      </v>
          </cell>
          <cell r="E158" t="str">
            <v>RECEPCIONISTA</v>
          </cell>
          <cell r="F158" t="str">
            <v>VARIOS</v>
          </cell>
        </row>
        <row r="159">
          <cell r="A159">
            <v>161</v>
          </cell>
          <cell r="B159">
            <v>19276017</v>
          </cell>
          <cell r="C159" t="str">
            <v>CEPEDA</v>
          </cell>
          <cell r="D159" t="str">
            <v xml:space="preserve">RICARDO             </v>
          </cell>
          <cell r="E159" t="str">
            <v>CONDUCTOR ESCOLTA</v>
          </cell>
          <cell r="F159" t="str">
            <v>VARIOS</v>
          </cell>
        </row>
        <row r="160">
          <cell r="A160">
            <v>162</v>
          </cell>
          <cell r="B160">
            <v>19415373</v>
          </cell>
          <cell r="C160" t="str">
            <v>CHACON CHACON</v>
          </cell>
          <cell r="D160" t="str">
            <v xml:space="preserve">FRANKY MARIO        </v>
          </cell>
          <cell r="E160" t="str">
            <v>CONDUCTOR ESCOLTA</v>
          </cell>
          <cell r="F160" t="str">
            <v>VARIOS</v>
          </cell>
        </row>
        <row r="161">
          <cell r="A161">
            <v>163</v>
          </cell>
          <cell r="B161">
            <v>86003625</v>
          </cell>
          <cell r="C161" t="str">
            <v>CHACON TORRES</v>
          </cell>
          <cell r="D161" t="str">
            <v xml:space="preserve">YESID ENRIQUE       </v>
          </cell>
          <cell r="E161" t="str">
            <v>CONDUCTOR ESCOLTA TIPO A.</v>
          </cell>
          <cell r="F161" t="str">
            <v>VARIOS</v>
          </cell>
        </row>
        <row r="162">
          <cell r="A162">
            <v>164</v>
          </cell>
          <cell r="B162">
            <v>92499667</v>
          </cell>
          <cell r="C162" t="str">
            <v>CHAJIN MENDOZA</v>
          </cell>
          <cell r="D162" t="str">
            <v xml:space="preserve">FEREZ DE JESUS      </v>
          </cell>
          <cell r="E162" t="str">
            <v>ESCOLTA MOVIL TIPO A.</v>
          </cell>
          <cell r="F162" t="str">
            <v>VARIOS</v>
          </cell>
        </row>
        <row r="163">
          <cell r="A163">
            <v>165</v>
          </cell>
          <cell r="B163">
            <v>80492852</v>
          </cell>
          <cell r="C163" t="str">
            <v>CHAVARRIA BALLEN</v>
          </cell>
          <cell r="D163" t="str">
            <v xml:space="preserve">JUAN MAURICIO       </v>
          </cell>
          <cell r="E163" t="str">
            <v>ESCOLTA ESTATICO DIURNO.</v>
          </cell>
          <cell r="F163" t="str">
            <v>VARIOS</v>
          </cell>
        </row>
        <row r="164">
          <cell r="A164">
            <v>167</v>
          </cell>
          <cell r="B164">
            <v>79362191</v>
          </cell>
          <cell r="C164" t="str">
            <v>CHAVES CHAVES</v>
          </cell>
          <cell r="D164" t="str">
            <v xml:space="preserve">JAIME               </v>
          </cell>
          <cell r="E164" t="str">
            <v>ESCOLTA ESTATICO</v>
          </cell>
          <cell r="F164" t="str">
            <v>VARIOS</v>
          </cell>
        </row>
        <row r="165">
          <cell r="A165">
            <v>168</v>
          </cell>
          <cell r="B165">
            <v>79468238</v>
          </cell>
          <cell r="C165" t="str">
            <v>CHAVEZ GONZALEZ</v>
          </cell>
          <cell r="D165" t="str">
            <v xml:space="preserve">LUIS ALEJANDRO      </v>
          </cell>
          <cell r="E165" t="str">
            <v>ESCOLTA MOVIL TIPO C ROTATIVO.</v>
          </cell>
          <cell r="F165" t="str">
            <v>VARIOS</v>
          </cell>
        </row>
        <row r="166">
          <cell r="A166">
            <v>169</v>
          </cell>
          <cell r="B166">
            <v>5233033</v>
          </cell>
          <cell r="C166" t="str">
            <v>CHAVEZ GUERRERO</v>
          </cell>
          <cell r="D166" t="str">
            <v xml:space="preserve">EDGAR AMERICO       </v>
          </cell>
          <cell r="E166" t="str">
            <v>ESCOLTA MOVIL TIPO C ROTATIVO.</v>
          </cell>
          <cell r="F166" t="str">
            <v>VARIOS</v>
          </cell>
        </row>
        <row r="167">
          <cell r="A167">
            <v>170</v>
          </cell>
          <cell r="B167">
            <v>52158055</v>
          </cell>
          <cell r="C167" t="str">
            <v>CHEUNG MORENO</v>
          </cell>
          <cell r="D167" t="str">
            <v xml:space="preserve">LING LING           </v>
          </cell>
          <cell r="E167" t="str">
            <v>OPERADOR CONMUTADOR TIPO B.</v>
          </cell>
          <cell r="F167" t="str">
            <v>VARIOS</v>
          </cell>
        </row>
        <row r="168">
          <cell r="A168">
            <v>171</v>
          </cell>
          <cell r="B168">
            <v>79615533</v>
          </cell>
          <cell r="C168" t="str">
            <v>CHIQUILLO CALDERON</v>
          </cell>
          <cell r="D168" t="str">
            <v xml:space="preserve">JUAN CARLOS         </v>
          </cell>
          <cell r="E168" t="str">
            <v>OFICIAL DE SEGURIDAD- ROT. TIPO B.</v>
          </cell>
          <cell r="F168" t="str">
            <v>VARIOS</v>
          </cell>
        </row>
        <row r="169">
          <cell r="A169">
            <v>172</v>
          </cell>
          <cell r="B169">
            <v>80503968</v>
          </cell>
          <cell r="C169" t="str">
            <v>CHUQUEN ARIZA</v>
          </cell>
          <cell r="D169" t="str">
            <v xml:space="preserve">FREDDY ARBEY        </v>
          </cell>
          <cell r="E169" t="str">
            <v>ESCOLTA ESTATICO</v>
          </cell>
          <cell r="F169" t="str">
            <v>VARIOS</v>
          </cell>
        </row>
        <row r="170">
          <cell r="A170">
            <v>173</v>
          </cell>
          <cell r="B170">
            <v>80365253</v>
          </cell>
          <cell r="C170" t="str">
            <v>CIFUENTES</v>
          </cell>
          <cell r="D170" t="str">
            <v xml:space="preserve">IVAN DARIO          </v>
          </cell>
          <cell r="E170" t="str">
            <v>APRENDIZ DEL SENA ESP. ARCHIVISTICA</v>
          </cell>
          <cell r="F170" t="str">
            <v>VARIOS</v>
          </cell>
        </row>
        <row r="171">
          <cell r="A171">
            <v>174</v>
          </cell>
          <cell r="B171">
            <v>79340315</v>
          </cell>
          <cell r="C171" t="str">
            <v>CIFUENTES OSTOS</v>
          </cell>
          <cell r="D171" t="str">
            <v xml:space="preserve">JOSE MONZAIDE       </v>
          </cell>
          <cell r="E171" t="str">
            <v>APRENDIZ DEL SENA ESP. ARCHIVISTICA</v>
          </cell>
          <cell r="F171" t="str">
            <v>VARIOS</v>
          </cell>
        </row>
        <row r="172">
          <cell r="A172">
            <v>175</v>
          </cell>
          <cell r="B172">
            <v>19385666</v>
          </cell>
          <cell r="C172" t="str">
            <v>CLAROS</v>
          </cell>
          <cell r="D172" t="str">
            <v xml:space="preserve">HERNANDO            </v>
          </cell>
          <cell r="E172" t="str">
            <v>ESCOLTA ESTATICO</v>
          </cell>
          <cell r="F172" t="str">
            <v>VARIOS</v>
          </cell>
        </row>
        <row r="173">
          <cell r="A173">
            <v>176</v>
          </cell>
          <cell r="B173">
            <v>19467758</v>
          </cell>
          <cell r="C173" t="str">
            <v>CLAVIJO GONZALEZ</v>
          </cell>
          <cell r="D173" t="str">
            <v xml:space="preserve">OSCAR MAURICIO      </v>
          </cell>
          <cell r="E173" t="str">
            <v>COORDINADOR SEG. CAMPO.</v>
          </cell>
          <cell r="F173" t="str">
            <v>VARIOS</v>
          </cell>
        </row>
        <row r="174">
          <cell r="A174">
            <v>177</v>
          </cell>
          <cell r="B174">
            <v>4059239</v>
          </cell>
          <cell r="C174" t="str">
            <v>CORDOBA FIGUEROA</v>
          </cell>
          <cell r="D174" t="str">
            <v xml:space="preserve">JOSE                </v>
          </cell>
          <cell r="E174" t="str">
            <v>ESCOLTA ESTATICO</v>
          </cell>
          <cell r="F174" t="str">
            <v>VARIOS</v>
          </cell>
        </row>
        <row r="175">
          <cell r="A175">
            <v>178</v>
          </cell>
          <cell r="B175">
            <v>51696673</v>
          </cell>
          <cell r="C175" t="str">
            <v>CORONADO PEREZ</v>
          </cell>
          <cell r="D175" t="str">
            <v xml:space="preserve">ROSA MATILDE        </v>
          </cell>
          <cell r="E175" t="str">
            <v>ESCOLTA ESTATICO</v>
          </cell>
          <cell r="F175" t="str">
            <v>EL NOGAL PROTECCION A INSTALACIONES</v>
          </cell>
        </row>
        <row r="176">
          <cell r="A176">
            <v>179</v>
          </cell>
          <cell r="B176">
            <v>4060392</v>
          </cell>
          <cell r="C176" t="str">
            <v>CORREA</v>
          </cell>
          <cell r="D176" t="str">
            <v xml:space="preserve">ORLANDO             </v>
          </cell>
          <cell r="E176" t="str">
            <v>ESCOLTA MOVIL TIPO A.</v>
          </cell>
          <cell r="F176" t="str">
            <v>VARIOS</v>
          </cell>
        </row>
        <row r="177">
          <cell r="A177">
            <v>180</v>
          </cell>
          <cell r="B177">
            <v>4251820</v>
          </cell>
          <cell r="C177" t="str">
            <v>CORREA BLANCO</v>
          </cell>
          <cell r="D177" t="str">
            <v xml:space="preserve">PLINIO              </v>
          </cell>
          <cell r="E177" t="str">
            <v>ESCOLTA ESTATICO</v>
          </cell>
          <cell r="F177" t="str">
            <v>VARIOS</v>
          </cell>
        </row>
        <row r="178">
          <cell r="A178">
            <v>181</v>
          </cell>
          <cell r="B178">
            <v>91133066</v>
          </cell>
          <cell r="C178" t="str">
            <v>CORREA GUERRA</v>
          </cell>
          <cell r="D178" t="str">
            <v xml:space="preserve">REINALDO            </v>
          </cell>
          <cell r="E178" t="str">
            <v>TEAM LEADER SUPLENTE</v>
          </cell>
          <cell r="F178" t="str">
            <v>VARIOS</v>
          </cell>
        </row>
        <row r="179">
          <cell r="A179">
            <v>183</v>
          </cell>
          <cell r="B179">
            <v>7548841</v>
          </cell>
          <cell r="C179" t="str">
            <v>CORREDOR PAEZ</v>
          </cell>
          <cell r="D179" t="str">
            <v xml:space="preserve">ADAN                </v>
          </cell>
          <cell r="E179" t="str">
            <v>SUPERVISOR  DE ESCOLTAS ESTATICOS</v>
          </cell>
          <cell r="F179" t="str">
            <v>FRITOLAY BTA PROTECC. A INSTALACIONES</v>
          </cell>
        </row>
        <row r="180">
          <cell r="A180">
            <v>184</v>
          </cell>
          <cell r="B180">
            <v>79308754</v>
          </cell>
          <cell r="C180" t="str">
            <v>CORREDOR PIEDRA</v>
          </cell>
          <cell r="D180" t="str">
            <v xml:space="preserve">CESAR AUGUSTO       </v>
          </cell>
          <cell r="E180" t="str">
            <v>INVESTIGADOR TIPO B.</v>
          </cell>
          <cell r="F180" t="str">
            <v>VARIOS</v>
          </cell>
        </row>
        <row r="181">
          <cell r="A181">
            <v>185</v>
          </cell>
          <cell r="B181">
            <v>3237051</v>
          </cell>
          <cell r="C181" t="str">
            <v>CORREDOR RICO</v>
          </cell>
          <cell r="D181" t="str">
            <v xml:space="preserve">ORLANDO             </v>
          </cell>
          <cell r="E181" t="str">
            <v>ESCOLTA ESTATICO</v>
          </cell>
          <cell r="F181" t="str">
            <v>VARIOS</v>
          </cell>
        </row>
        <row r="182">
          <cell r="A182">
            <v>186</v>
          </cell>
          <cell r="B182">
            <v>5873510</v>
          </cell>
          <cell r="C182" t="str">
            <v>CORTES FONSECA</v>
          </cell>
          <cell r="D182" t="str">
            <v xml:space="preserve">JORGE               </v>
          </cell>
          <cell r="E182" t="str">
            <v>ESCOLTA ESTATICO RELEVANTE</v>
          </cell>
          <cell r="F182" t="str">
            <v>VARIOS</v>
          </cell>
        </row>
        <row r="183">
          <cell r="A183">
            <v>187</v>
          </cell>
          <cell r="B183">
            <v>79359308</v>
          </cell>
          <cell r="C183" t="str">
            <v>CORTES HOME</v>
          </cell>
          <cell r="D183" t="str">
            <v xml:space="preserve">WILLIAM EDUARDO     </v>
          </cell>
          <cell r="E183" t="str">
            <v>ESCOLTA ESTATICO</v>
          </cell>
          <cell r="F183" t="str">
            <v>VARIOS</v>
          </cell>
        </row>
        <row r="184">
          <cell r="A184">
            <v>188</v>
          </cell>
          <cell r="B184">
            <v>52224473</v>
          </cell>
          <cell r="C184" t="str">
            <v>cortes moreno</v>
          </cell>
          <cell r="D184" t="str">
            <v xml:space="preserve">nancy patricia      </v>
          </cell>
          <cell r="E184" t="str">
            <v>ASISTENTE CONTABLE</v>
          </cell>
          <cell r="F184" t="str">
            <v>VARIOS</v>
          </cell>
        </row>
        <row r="185">
          <cell r="A185">
            <v>189</v>
          </cell>
          <cell r="B185">
            <v>79237872</v>
          </cell>
          <cell r="C185" t="str">
            <v>CORTEZ MARTINEZ</v>
          </cell>
          <cell r="D185" t="str">
            <v xml:space="preserve">WILSON SANTIAGO     </v>
          </cell>
          <cell r="E185" t="str">
            <v>CONDUCTOR ESCOLTA</v>
          </cell>
          <cell r="F185" t="str">
            <v>VARIOS</v>
          </cell>
        </row>
        <row r="186">
          <cell r="A186">
            <v>190</v>
          </cell>
          <cell r="B186">
            <v>7164768</v>
          </cell>
          <cell r="C186" t="str">
            <v>CRISTIANO VARGAS</v>
          </cell>
          <cell r="D186" t="str">
            <v xml:space="preserve">JOSE ALFONSO        </v>
          </cell>
          <cell r="E186" t="str">
            <v>ESCOLTA ESTATICO</v>
          </cell>
          <cell r="F186" t="str">
            <v>VARIOS</v>
          </cell>
        </row>
        <row r="187">
          <cell r="A187">
            <v>191</v>
          </cell>
          <cell r="B187">
            <v>80438420</v>
          </cell>
          <cell r="C187" t="str">
            <v>CRUZ ACEVEDO</v>
          </cell>
          <cell r="D187" t="str">
            <v xml:space="preserve">CARLOS              </v>
          </cell>
          <cell r="E187" t="str">
            <v>ESCOLTA MOVIL TIPO C ROTATIVO.</v>
          </cell>
          <cell r="F187" t="str">
            <v>VARIOS</v>
          </cell>
        </row>
        <row r="188">
          <cell r="A188">
            <v>192</v>
          </cell>
          <cell r="B188">
            <v>80435495</v>
          </cell>
          <cell r="C188" t="str">
            <v>CRUZ ACEVEDO</v>
          </cell>
          <cell r="D188" t="str">
            <v xml:space="preserve">PABLO ENRIQUE       </v>
          </cell>
          <cell r="E188" t="str">
            <v>ESCOLTA MOVIL</v>
          </cell>
          <cell r="F188" t="str">
            <v>VARIOS</v>
          </cell>
        </row>
        <row r="189">
          <cell r="A189">
            <v>193</v>
          </cell>
          <cell r="B189">
            <v>6023707</v>
          </cell>
          <cell r="C189" t="str">
            <v>CRUZ GONZALEZ</v>
          </cell>
          <cell r="D189" t="str">
            <v xml:space="preserve">HAROLD HELI         </v>
          </cell>
          <cell r="E189" t="str">
            <v>ESCOLTA ESTATICO</v>
          </cell>
          <cell r="F189" t="str">
            <v>VARIOS</v>
          </cell>
        </row>
        <row r="190">
          <cell r="A190">
            <v>194</v>
          </cell>
          <cell r="B190">
            <v>79443294</v>
          </cell>
          <cell r="C190" t="str">
            <v>CRUZ SANCHEZ</v>
          </cell>
          <cell r="D190" t="str">
            <v xml:space="preserve">CESAR FERNANDO      </v>
          </cell>
          <cell r="E190" t="str">
            <v>AUXILIAR DE NOMINA.</v>
          </cell>
          <cell r="F190" t="str">
            <v>VARIOS</v>
          </cell>
        </row>
        <row r="191">
          <cell r="A191">
            <v>195</v>
          </cell>
          <cell r="B191">
            <v>7250860</v>
          </cell>
          <cell r="C191" t="str">
            <v>CRUZ VILLAMIL</v>
          </cell>
          <cell r="D191" t="str">
            <v xml:space="preserve">JOSE NOEL           </v>
          </cell>
          <cell r="E191" t="str">
            <v>ESCOLTA ESTATICO</v>
          </cell>
          <cell r="F191" t="str">
            <v>VARIOS</v>
          </cell>
        </row>
        <row r="192">
          <cell r="A192">
            <v>196</v>
          </cell>
          <cell r="B192">
            <v>10229751</v>
          </cell>
          <cell r="C192" t="str">
            <v>CUARTAS RODRIGUEZ</v>
          </cell>
          <cell r="D192" t="str">
            <v xml:space="preserve">JESUS ANTONIO       </v>
          </cell>
          <cell r="E192" t="str">
            <v>CONTROLADOR OPERACIONES ROTATIVO.</v>
          </cell>
          <cell r="F192" t="str">
            <v>VARIOS</v>
          </cell>
        </row>
        <row r="193">
          <cell r="A193">
            <v>197</v>
          </cell>
          <cell r="B193">
            <v>19300076</v>
          </cell>
          <cell r="C193" t="str">
            <v>CUBIDES GUERRERO</v>
          </cell>
          <cell r="D193" t="str">
            <v xml:space="preserve">GUSTAVO HERNANDO    </v>
          </cell>
          <cell r="E193" t="str">
            <v>ESCOLTA MOVIL</v>
          </cell>
          <cell r="F193" t="str">
            <v>SALUD COLPATRIA PROTECCION A PERSONAS</v>
          </cell>
        </row>
        <row r="194">
          <cell r="A194">
            <v>198</v>
          </cell>
          <cell r="B194">
            <v>83087438</v>
          </cell>
          <cell r="C194" t="str">
            <v>CUELLAR CASANOVA</v>
          </cell>
          <cell r="D194" t="str">
            <v xml:space="preserve">DUAL ALFONSO        </v>
          </cell>
          <cell r="E194" t="str">
            <v>SUPERVISOR  DE ESCOLTAS ESTATICOS</v>
          </cell>
          <cell r="F194" t="str">
            <v>BANCO COLPATRIA S.A. BOGOTA</v>
          </cell>
        </row>
        <row r="195">
          <cell r="A195">
            <v>199</v>
          </cell>
          <cell r="B195">
            <v>79102991</v>
          </cell>
          <cell r="C195" t="str">
            <v>CUERVO PINEDA</v>
          </cell>
          <cell r="D195" t="str">
            <v xml:space="preserve">PEDRO GUILLERMO     </v>
          </cell>
          <cell r="E195" t="str">
            <v>ESCOLTA MOVIL</v>
          </cell>
          <cell r="F195" t="str">
            <v>VARIOS</v>
          </cell>
        </row>
        <row r="196">
          <cell r="A196">
            <v>200</v>
          </cell>
          <cell r="B196">
            <v>79708139</v>
          </cell>
          <cell r="C196" t="str">
            <v>CUERVO RAMOS</v>
          </cell>
          <cell r="D196" t="str">
            <v xml:space="preserve">MAURICIO            </v>
          </cell>
          <cell r="E196" t="str">
            <v>ESCOLTA ESTATICO</v>
          </cell>
          <cell r="F196" t="str">
            <v>VARIOS</v>
          </cell>
        </row>
        <row r="197">
          <cell r="A197">
            <v>201</v>
          </cell>
          <cell r="B197">
            <v>75074249</v>
          </cell>
          <cell r="C197" t="str">
            <v>CUMACO SANCHEZ</v>
          </cell>
          <cell r="D197" t="str">
            <v xml:space="preserve">JHON                </v>
          </cell>
          <cell r="E197" t="str">
            <v>ESCOLTA ESTATICO</v>
          </cell>
          <cell r="F197" t="str">
            <v>VARIOS</v>
          </cell>
        </row>
        <row r="198">
          <cell r="A198">
            <v>202</v>
          </cell>
          <cell r="B198">
            <v>79655359</v>
          </cell>
          <cell r="C198" t="str">
            <v>CUTIVA MARTINEZ</v>
          </cell>
          <cell r="D198" t="str">
            <v xml:space="preserve">OMAR ALEXANDER      </v>
          </cell>
          <cell r="E198" t="str">
            <v>ESCOLTA MOVIL TIPO C ROTATIVO.</v>
          </cell>
          <cell r="F198" t="str">
            <v>VARIOS</v>
          </cell>
        </row>
        <row r="199">
          <cell r="A199">
            <v>203</v>
          </cell>
          <cell r="B199">
            <v>79436244</v>
          </cell>
          <cell r="C199" t="str">
            <v>DANDERINO URREGO</v>
          </cell>
          <cell r="D199" t="str">
            <v xml:space="preserve">JORGE ENRIQUE       </v>
          </cell>
          <cell r="E199" t="str">
            <v>ESCOLTA ESTATICO</v>
          </cell>
          <cell r="F199" t="str">
            <v>VARIOS</v>
          </cell>
        </row>
        <row r="200">
          <cell r="A200">
            <v>204</v>
          </cell>
          <cell r="B200">
            <v>19486095</v>
          </cell>
          <cell r="C200" t="str">
            <v>DAZA</v>
          </cell>
          <cell r="D200" t="str">
            <v xml:space="preserve">LUIS ALBERTO        </v>
          </cell>
          <cell r="E200" t="str">
            <v>ESCOLTA ESTATICO</v>
          </cell>
          <cell r="F200" t="str">
            <v>VARIOS</v>
          </cell>
        </row>
        <row r="201">
          <cell r="A201">
            <v>205</v>
          </cell>
          <cell r="B201">
            <v>79270519</v>
          </cell>
          <cell r="C201" t="str">
            <v>DE LA VEGA CHICA</v>
          </cell>
          <cell r="D201" t="str">
            <v xml:space="preserve">ADOLFO ENRIQUE      </v>
          </cell>
          <cell r="E201" t="str">
            <v>COORDINADOR DE TRANSPORTES</v>
          </cell>
          <cell r="F201" t="str">
            <v>DISPONIBLES ESTATICOS</v>
          </cell>
        </row>
        <row r="202">
          <cell r="A202">
            <v>206</v>
          </cell>
          <cell r="B202">
            <v>79805751</v>
          </cell>
          <cell r="C202" t="str">
            <v>DELGADO PINZON</v>
          </cell>
          <cell r="D202" t="str">
            <v xml:space="preserve">JOSE ADRIAN         </v>
          </cell>
          <cell r="E202" t="str">
            <v>ESCOLTA ESTATICO TIPO B.</v>
          </cell>
          <cell r="F202" t="str">
            <v>VARIOS</v>
          </cell>
        </row>
        <row r="203">
          <cell r="A203">
            <v>207</v>
          </cell>
          <cell r="B203">
            <v>17073892</v>
          </cell>
          <cell r="C203" t="str">
            <v>DEVIA ROJAS</v>
          </cell>
          <cell r="D203" t="str">
            <v xml:space="preserve">RODRIGO             </v>
          </cell>
          <cell r="E203" t="str">
            <v>CONDUCTOR ESCOLTA TIPO A.</v>
          </cell>
          <cell r="F203" t="str">
            <v>VARIOS</v>
          </cell>
        </row>
        <row r="204">
          <cell r="A204">
            <v>208</v>
          </cell>
          <cell r="B204">
            <v>79102472</v>
          </cell>
          <cell r="C204" t="str">
            <v>DIAZ AGUDELO</v>
          </cell>
          <cell r="D204" t="str">
            <v xml:space="preserve">CARLOS JULIO        </v>
          </cell>
          <cell r="E204" t="str">
            <v>CONDUCTOR ESCOLTA TIPO A.</v>
          </cell>
          <cell r="F204" t="str">
            <v>VARIOS</v>
          </cell>
        </row>
        <row r="205">
          <cell r="A205">
            <v>209</v>
          </cell>
          <cell r="B205">
            <v>19264363</v>
          </cell>
          <cell r="C205" t="str">
            <v>DIAZ ALONSO</v>
          </cell>
          <cell r="D205" t="str">
            <v xml:space="preserve">JAIRO ANTONIO       </v>
          </cell>
          <cell r="E205" t="str">
            <v>CONDUCTOR ESCOLTA</v>
          </cell>
          <cell r="F205" t="str">
            <v>VARIOS</v>
          </cell>
        </row>
        <row r="206">
          <cell r="A206">
            <v>210</v>
          </cell>
          <cell r="B206">
            <v>79318469</v>
          </cell>
          <cell r="C206" t="str">
            <v>DIAZ PE¥ALOZA</v>
          </cell>
          <cell r="D206" t="str">
            <v xml:space="preserve">RICARDO ANTONIO     </v>
          </cell>
          <cell r="E206" t="str">
            <v>ESCOLTA MOVIL</v>
          </cell>
          <cell r="F206" t="str">
            <v>VARIOS</v>
          </cell>
        </row>
        <row r="207">
          <cell r="A207">
            <v>211</v>
          </cell>
          <cell r="B207">
            <v>4286074</v>
          </cell>
          <cell r="C207" t="str">
            <v>DIAZ PORRAS</v>
          </cell>
          <cell r="D207" t="str">
            <v xml:space="preserve">ALFONSO             </v>
          </cell>
          <cell r="E207" t="str">
            <v>CONDUCTOR ESCOLTA</v>
          </cell>
          <cell r="F207" t="str">
            <v>VARIOS</v>
          </cell>
        </row>
        <row r="208">
          <cell r="A208">
            <v>212</v>
          </cell>
          <cell r="B208">
            <v>19453718</v>
          </cell>
          <cell r="C208" t="str">
            <v>DIAZ RAMOS</v>
          </cell>
          <cell r="D208" t="str">
            <v xml:space="preserve">EDGAR               </v>
          </cell>
          <cell r="E208" t="str">
            <v>ESCOLTA MOVIL TIPO A.</v>
          </cell>
          <cell r="F208" t="str">
            <v>VARIOS</v>
          </cell>
        </row>
        <row r="209">
          <cell r="A209">
            <v>213</v>
          </cell>
          <cell r="B209">
            <v>79473180</v>
          </cell>
          <cell r="C209" t="str">
            <v>DIAZ RAMOS</v>
          </cell>
          <cell r="D209" t="str">
            <v xml:space="preserve">JAVIER              </v>
          </cell>
          <cell r="E209" t="str">
            <v>ESCOLTA MOVIL TIPO A.</v>
          </cell>
          <cell r="F209" t="str">
            <v>VARIOS</v>
          </cell>
        </row>
        <row r="210">
          <cell r="A210">
            <v>214</v>
          </cell>
          <cell r="B210">
            <v>79826383</v>
          </cell>
          <cell r="C210" t="str">
            <v>DIAZ TRIANA</v>
          </cell>
          <cell r="D210" t="str">
            <v xml:space="preserve">JAIME               </v>
          </cell>
          <cell r="E210" t="str">
            <v>ESCOLTA ESTATICO</v>
          </cell>
          <cell r="F210" t="str">
            <v>VARIOS</v>
          </cell>
        </row>
        <row r="211">
          <cell r="A211">
            <v>215</v>
          </cell>
          <cell r="B211">
            <v>41749909</v>
          </cell>
          <cell r="C211" t="str">
            <v>DUARTE CONCHE</v>
          </cell>
          <cell r="D211" t="str">
            <v xml:space="preserve">MARIA CRISTINA      </v>
          </cell>
          <cell r="E211" t="str">
            <v>ASISTENTE DE PRESIDENCIA</v>
          </cell>
          <cell r="F211" t="str">
            <v>PRESIDENCIA</v>
          </cell>
        </row>
        <row r="212">
          <cell r="A212">
            <v>216</v>
          </cell>
          <cell r="B212">
            <v>17160932</v>
          </cell>
          <cell r="C212" t="str">
            <v>ESPEJO CASTRO</v>
          </cell>
          <cell r="D212" t="str">
            <v xml:space="preserve">GABRIEL HERNANDO    </v>
          </cell>
          <cell r="E212" t="str">
            <v>APRENDIZ DEL SENA ESP. ARCHIVISTICA</v>
          </cell>
          <cell r="F212" t="str">
            <v>VARIOS</v>
          </cell>
        </row>
        <row r="213">
          <cell r="A213">
            <v>217</v>
          </cell>
          <cell r="B213">
            <v>79418331</v>
          </cell>
          <cell r="C213" t="str">
            <v>ESPINOSA RODRIGUEZ</v>
          </cell>
          <cell r="D213" t="str">
            <v xml:space="preserve">JAIRO WILLIAM       </v>
          </cell>
          <cell r="E213" t="str">
            <v>COORDINADOR DE TRANSPORTES</v>
          </cell>
          <cell r="F213" t="str">
            <v>VARIOS</v>
          </cell>
        </row>
        <row r="214">
          <cell r="A214">
            <v>218</v>
          </cell>
          <cell r="B214">
            <v>19397999</v>
          </cell>
          <cell r="C214" t="str">
            <v>ESPINOSA SANTAMARIA</v>
          </cell>
          <cell r="D214" t="str">
            <v xml:space="preserve">NEFTALI             </v>
          </cell>
          <cell r="E214" t="str">
            <v>ESCOLTA MOVIL TIPO A.</v>
          </cell>
          <cell r="F214" t="str">
            <v>VARIOS</v>
          </cell>
        </row>
        <row r="215">
          <cell r="A215">
            <v>219</v>
          </cell>
          <cell r="B215">
            <v>17342353</v>
          </cell>
          <cell r="C215" t="str">
            <v>ESPINOZA RUBIANO</v>
          </cell>
          <cell r="D215" t="str">
            <v xml:space="preserve">MICHAEL RENE        </v>
          </cell>
          <cell r="E215" t="str">
            <v>ESCOLTA MOVIL TIPO A.</v>
          </cell>
          <cell r="F215" t="str">
            <v>VARIOS</v>
          </cell>
        </row>
        <row r="216">
          <cell r="A216">
            <v>220</v>
          </cell>
          <cell r="B216">
            <v>19296143</v>
          </cell>
          <cell r="C216" t="str">
            <v>ESPITIA RIVERA</v>
          </cell>
          <cell r="D216" t="str">
            <v xml:space="preserve">GERMAN              </v>
          </cell>
          <cell r="E216" t="str">
            <v>CONDUCTOR ESCOLTA</v>
          </cell>
          <cell r="F216" t="str">
            <v>VARIOS</v>
          </cell>
        </row>
        <row r="217">
          <cell r="A217">
            <v>221</v>
          </cell>
          <cell r="B217">
            <v>79345820</v>
          </cell>
          <cell r="C217" t="str">
            <v>ESTUPI¥AN</v>
          </cell>
          <cell r="D217" t="str">
            <v xml:space="preserve">VICTOR JULIO        </v>
          </cell>
          <cell r="E217" t="str">
            <v>ESCOLTA ESTATICO RELEVANTE</v>
          </cell>
          <cell r="F217" t="str">
            <v>VARIOS</v>
          </cell>
        </row>
        <row r="218">
          <cell r="A218">
            <v>222</v>
          </cell>
          <cell r="B218">
            <v>5796960</v>
          </cell>
          <cell r="C218" t="str">
            <v>ESTUPI¥AN ROSALES</v>
          </cell>
          <cell r="D218" t="str">
            <v xml:space="preserve">DELSAR              </v>
          </cell>
          <cell r="E218" t="str">
            <v>ESCOLTA ESTATICO</v>
          </cell>
          <cell r="F218" t="str">
            <v>VARIOS</v>
          </cell>
        </row>
        <row r="219">
          <cell r="A219">
            <v>223</v>
          </cell>
          <cell r="B219">
            <v>279552</v>
          </cell>
          <cell r="C219" t="str">
            <v>FAHY</v>
          </cell>
          <cell r="D219" t="str">
            <v xml:space="preserve">ROBERT PATRICK      </v>
          </cell>
          <cell r="E219" t="str">
            <v>GERENTE GENERAL.</v>
          </cell>
          <cell r="F219" t="str">
            <v>VARIOS</v>
          </cell>
        </row>
        <row r="220">
          <cell r="A220">
            <v>224</v>
          </cell>
          <cell r="B220">
            <v>79502574</v>
          </cell>
          <cell r="C220" t="str">
            <v>FAJARDO MORALES</v>
          </cell>
          <cell r="D220" t="str">
            <v xml:space="preserve">WILSON ALBERTO      </v>
          </cell>
          <cell r="E220" t="str">
            <v>CONDUCTOR ESCOLTA TIPO A.</v>
          </cell>
          <cell r="F220" t="str">
            <v>VARIOS</v>
          </cell>
        </row>
        <row r="221">
          <cell r="A221">
            <v>225</v>
          </cell>
          <cell r="B221">
            <v>79245978</v>
          </cell>
          <cell r="C221" t="str">
            <v>FARIAS BELLO</v>
          </cell>
          <cell r="D221" t="str">
            <v xml:space="preserve">ANTONIO MAURICIO    </v>
          </cell>
          <cell r="E221" t="str">
            <v>ESCOLTA ESTATICO</v>
          </cell>
          <cell r="F221" t="str">
            <v>VARIOS</v>
          </cell>
        </row>
        <row r="222">
          <cell r="A222">
            <v>226</v>
          </cell>
          <cell r="B222">
            <v>79580802</v>
          </cell>
          <cell r="C222" t="str">
            <v>FEO NAVARRETE</v>
          </cell>
          <cell r="D222" t="str">
            <v xml:space="preserve">FABIO LEONEL        </v>
          </cell>
          <cell r="E222" t="str">
            <v>CONTRAVIGILANTE</v>
          </cell>
          <cell r="F222" t="str">
            <v>VARIOS</v>
          </cell>
        </row>
        <row r="223">
          <cell r="A223">
            <v>227</v>
          </cell>
          <cell r="B223">
            <v>51935301</v>
          </cell>
          <cell r="C223" t="str">
            <v>FIGUEREDO PORRAS</v>
          </cell>
          <cell r="D223" t="str">
            <v xml:space="preserve">SANDRA YANNETH      </v>
          </cell>
          <cell r="E223" t="str">
            <v>OFICIAL DE CONSOLA</v>
          </cell>
          <cell r="F223" t="str">
            <v>VARIOS</v>
          </cell>
        </row>
        <row r="224">
          <cell r="A224">
            <v>228</v>
          </cell>
          <cell r="B224">
            <v>51958551</v>
          </cell>
          <cell r="C224" t="str">
            <v>FLOREZ ROJAS</v>
          </cell>
          <cell r="D224" t="str">
            <v xml:space="preserve">ADRIANA             </v>
          </cell>
          <cell r="E224" t="str">
            <v>OPERADOR CONMUTADOR TIPO B.</v>
          </cell>
          <cell r="F224" t="str">
            <v>VARIOS</v>
          </cell>
        </row>
        <row r="225">
          <cell r="A225">
            <v>230</v>
          </cell>
          <cell r="B225">
            <v>79120762</v>
          </cell>
          <cell r="C225" t="str">
            <v>FOGLEA LINARES</v>
          </cell>
          <cell r="D225" t="str">
            <v xml:space="preserve">LUIS EDUARDO        </v>
          </cell>
          <cell r="E225" t="str">
            <v>CONDUCTOR ESCOLTA</v>
          </cell>
          <cell r="F225" t="str">
            <v>VARIOS</v>
          </cell>
        </row>
        <row r="226">
          <cell r="A226">
            <v>231</v>
          </cell>
          <cell r="B226">
            <v>19314164</v>
          </cell>
          <cell r="C226" t="str">
            <v>FONSECA</v>
          </cell>
          <cell r="D226" t="str">
            <v xml:space="preserve">RAUL                </v>
          </cell>
          <cell r="E226" t="str">
            <v>CONDUCTOR ESCOLTA</v>
          </cell>
          <cell r="F226" t="str">
            <v>BOEHRINGER PROTECCION A PERSONAS</v>
          </cell>
        </row>
        <row r="227">
          <cell r="A227">
            <v>232</v>
          </cell>
          <cell r="B227">
            <v>19445393</v>
          </cell>
          <cell r="C227" t="str">
            <v>FONSECA ROJAS</v>
          </cell>
          <cell r="D227" t="str">
            <v xml:space="preserve">JOSE GUILLERMO      </v>
          </cell>
          <cell r="E227" t="str">
            <v>ESCOLTA ESTATICO</v>
          </cell>
          <cell r="F227" t="str">
            <v>VARIOS</v>
          </cell>
        </row>
        <row r="228">
          <cell r="A228">
            <v>233</v>
          </cell>
          <cell r="B228">
            <v>79164395</v>
          </cell>
          <cell r="C228" t="str">
            <v>FORERO ESPITIA</v>
          </cell>
          <cell r="D228" t="str">
            <v xml:space="preserve">SALVADOR            </v>
          </cell>
          <cell r="E228" t="str">
            <v>ESCOLTA ESTATICO</v>
          </cell>
          <cell r="F228" t="str">
            <v>ING BARING PROTECCION A INSTALACIONES</v>
          </cell>
        </row>
        <row r="229">
          <cell r="A229">
            <v>234</v>
          </cell>
          <cell r="B229">
            <v>79423549</v>
          </cell>
          <cell r="C229" t="str">
            <v>FORERO PINILLA</v>
          </cell>
          <cell r="D229" t="str">
            <v xml:space="preserve">DARIO               </v>
          </cell>
          <cell r="E229" t="str">
            <v>ESCOLTA ESTATICO</v>
          </cell>
          <cell r="F229" t="str">
            <v>VARIOS</v>
          </cell>
        </row>
        <row r="230">
          <cell r="A230">
            <v>235</v>
          </cell>
          <cell r="B230">
            <v>79617438</v>
          </cell>
          <cell r="C230" t="str">
            <v>FORERO ROMERO</v>
          </cell>
          <cell r="D230" t="str">
            <v xml:space="preserve">NELSON ENRIQUE      </v>
          </cell>
          <cell r="E230" t="str">
            <v>ESCOLTA ESTATICO</v>
          </cell>
          <cell r="F230" t="str">
            <v>VARIOS</v>
          </cell>
        </row>
        <row r="231">
          <cell r="A231">
            <v>236</v>
          </cell>
          <cell r="B231">
            <v>14318621</v>
          </cell>
          <cell r="C231" t="str">
            <v>FRANCO ALBADAN</v>
          </cell>
          <cell r="D231" t="str">
            <v xml:space="preserve">LUIS EDUARDO        </v>
          </cell>
          <cell r="E231" t="str">
            <v>ESCOLTA MOVIL</v>
          </cell>
          <cell r="F231" t="str">
            <v>VARIOS</v>
          </cell>
        </row>
        <row r="232">
          <cell r="A232">
            <v>237</v>
          </cell>
          <cell r="B232">
            <v>52226209</v>
          </cell>
          <cell r="C232" t="str">
            <v>FRANCO CASTA¥O</v>
          </cell>
          <cell r="D232" t="str">
            <v xml:space="preserve">LAURA               </v>
          </cell>
          <cell r="E232" t="str">
            <v>RECEPCIONISTA BILINGUE.</v>
          </cell>
          <cell r="F232" t="str">
            <v>VARIOS</v>
          </cell>
        </row>
        <row r="233">
          <cell r="A233">
            <v>238</v>
          </cell>
          <cell r="B233">
            <v>19139266</v>
          </cell>
          <cell r="C233" t="str">
            <v>FRANCO VARGAS</v>
          </cell>
          <cell r="D233" t="str">
            <v xml:space="preserve">CESAR AUGUSTO       </v>
          </cell>
          <cell r="E233" t="str">
            <v>ESCOLTA ESTATICO</v>
          </cell>
          <cell r="F233" t="str">
            <v>DISPONIBLES EST. RELEVANTES</v>
          </cell>
        </row>
        <row r="234">
          <cell r="A234">
            <v>239</v>
          </cell>
          <cell r="B234">
            <v>79546686</v>
          </cell>
          <cell r="C234" t="str">
            <v>FUENTES ABRIL</v>
          </cell>
          <cell r="D234" t="str">
            <v xml:space="preserve">PEDRO ALEJANDRINO   </v>
          </cell>
          <cell r="E234" t="str">
            <v>ESCOLTA ESTATICO</v>
          </cell>
          <cell r="F234" t="str">
            <v>VARIOS</v>
          </cell>
        </row>
        <row r="235">
          <cell r="A235">
            <v>240</v>
          </cell>
          <cell r="B235">
            <v>79504558</v>
          </cell>
          <cell r="C235" t="str">
            <v>GAITAN QUINTANA</v>
          </cell>
          <cell r="D235" t="str">
            <v xml:space="preserve">JULIO ENRIQUE       </v>
          </cell>
          <cell r="E235" t="str">
            <v>ESCOLTA ESTATICO DIURNO.</v>
          </cell>
          <cell r="F235" t="str">
            <v>VARIOS</v>
          </cell>
        </row>
        <row r="236">
          <cell r="A236">
            <v>241</v>
          </cell>
          <cell r="B236">
            <v>79635738</v>
          </cell>
          <cell r="C236" t="str">
            <v>GALEANO BENAVIDEZ</v>
          </cell>
          <cell r="D236" t="str">
            <v xml:space="preserve">WILSON              </v>
          </cell>
          <cell r="E236" t="str">
            <v>ESCOLTA MOVIL TIPO C ROTATIVO.</v>
          </cell>
          <cell r="F236" t="str">
            <v>VARIOS</v>
          </cell>
        </row>
        <row r="237">
          <cell r="A237">
            <v>242</v>
          </cell>
          <cell r="B237">
            <v>79401692</v>
          </cell>
          <cell r="C237" t="str">
            <v>GALINDO TORRES</v>
          </cell>
          <cell r="D237" t="str">
            <v xml:space="preserve">JOSE IGNACIO        </v>
          </cell>
          <cell r="E237" t="str">
            <v>ESCOLTA MOVIL</v>
          </cell>
          <cell r="F237" t="str">
            <v>VARIOS</v>
          </cell>
        </row>
        <row r="238">
          <cell r="A238">
            <v>243</v>
          </cell>
          <cell r="B238">
            <v>3158956</v>
          </cell>
          <cell r="C238" t="str">
            <v>GAMBA ALVARADO</v>
          </cell>
          <cell r="D238" t="str">
            <v xml:space="preserve">ALVARO              </v>
          </cell>
          <cell r="E238" t="str">
            <v>ESCOLTA ESTATICO</v>
          </cell>
          <cell r="F238" t="str">
            <v>VARIOS</v>
          </cell>
        </row>
        <row r="239">
          <cell r="A239">
            <v>244</v>
          </cell>
          <cell r="B239">
            <v>79798988</v>
          </cell>
          <cell r="C239" t="str">
            <v>GARCIA</v>
          </cell>
          <cell r="D239" t="str">
            <v xml:space="preserve">HAROLD ARMANDO      </v>
          </cell>
          <cell r="E239" t="str">
            <v>ESCOLTA ESTATICO DIURNO.</v>
          </cell>
          <cell r="F239" t="str">
            <v>VARIOS</v>
          </cell>
        </row>
        <row r="240">
          <cell r="A240">
            <v>245</v>
          </cell>
          <cell r="B240">
            <v>79267805</v>
          </cell>
          <cell r="C240" t="str">
            <v>GARCIA</v>
          </cell>
          <cell r="D240" t="str">
            <v xml:space="preserve">LAUREANO ALFONSO    </v>
          </cell>
          <cell r="E240" t="str">
            <v>ESCOLTA ESTATICO TIPO A</v>
          </cell>
          <cell r="F240" t="str">
            <v>VARIOS</v>
          </cell>
        </row>
        <row r="241">
          <cell r="A241">
            <v>246</v>
          </cell>
          <cell r="B241">
            <v>79367443</v>
          </cell>
          <cell r="C241" t="str">
            <v>GARCIA  BRIEVA</v>
          </cell>
          <cell r="D241" t="str">
            <v xml:space="preserve">RICARDO ALONSO      </v>
          </cell>
          <cell r="E241" t="str">
            <v>ESCOLTA MOVIL TIPO C ROTATIVO.</v>
          </cell>
          <cell r="F241" t="str">
            <v>VARIOS</v>
          </cell>
        </row>
        <row r="242">
          <cell r="A242">
            <v>248</v>
          </cell>
          <cell r="B242">
            <v>9062557</v>
          </cell>
          <cell r="C242" t="str">
            <v>GARCIA BARON</v>
          </cell>
          <cell r="D242" t="str">
            <v xml:space="preserve">MIGUEL ANTONIO      </v>
          </cell>
          <cell r="E242" t="str">
            <v>CONDUCTOR ESCOLTA</v>
          </cell>
          <cell r="F242" t="str">
            <v>VARIOS</v>
          </cell>
        </row>
        <row r="243">
          <cell r="A243">
            <v>249</v>
          </cell>
          <cell r="B243">
            <v>79712339</v>
          </cell>
          <cell r="C243" t="str">
            <v>GARCIA CARDENAS</v>
          </cell>
          <cell r="D243" t="str">
            <v xml:space="preserve">PEDRO ALEXANDER     </v>
          </cell>
          <cell r="E243" t="str">
            <v>ESCOLTA ESTATICO</v>
          </cell>
          <cell r="F243" t="str">
            <v>VARIOS</v>
          </cell>
        </row>
        <row r="244">
          <cell r="A244">
            <v>250</v>
          </cell>
          <cell r="B244">
            <v>51930124</v>
          </cell>
          <cell r="C244" t="str">
            <v>GARCIA GARCIA</v>
          </cell>
          <cell r="D244" t="str">
            <v xml:space="preserve">CLAUDIA AMPARO      </v>
          </cell>
          <cell r="E244" t="str">
            <v>OPERADOR DE FAX TIPO A.</v>
          </cell>
          <cell r="F244" t="str">
            <v>VARIOS</v>
          </cell>
        </row>
        <row r="245">
          <cell r="A245">
            <v>251</v>
          </cell>
          <cell r="B245">
            <v>19351666</v>
          </cell>
          <cell r="C245" t="str">
            <v>GARCIA GUTIERREZ</v>
          </cell>
          <cell r="D245" t="str">
            <v xml:space="preserve">ALVARO              </v>
          </cell>
          <cell r="E245" t="str">
            <v>CONDUCTOR ESCOLTA</v>
          </cell>
          <cell r="F245" t="str">
            <v>BP PROTECCION A PERSONAS</v>
          </cell>
        </row>
        <row r="246">
          <cell r="A246">
            <v>252</v>
          </cell>
          <cell r="B246">
            <v>79236693</v>
          </cell>
          <cell r="C246" t="str">
            <v>GARCIA PEDRAZA</v>
          </cell>
          <cell r="D246" t="str">
            <v xml:space="preserve">PABLO ANDRES        </v>
          </cell>
          <cell r="E246" t="str">
            <v>CONDUCTOR ESCOLTA TIPO A.</v>
          </cell>
          <cell r="F246" t="str">
            <v>VARIOS</v>
          </cell>
        </row>
        <row r="247">
          <cell r="A247">
            <v>253</v>
          </cell>
          <cell r="B247">
            <v>79366356</v>
          </cell>
          <cell r="C247" t="str">
            <v>GARCIA PIÑEROS</v>
          </cell>
          <cell r="D247" t="str">
            <v xml:space="preserve">LUIS HERNANDO       </v>
          </cell>
          <cell r="E247" t="str">
            <v>APRENDIZ DEL SENA ESP. ARCHIVISTICA</v>
          </cell>
          <cell r="F247" t="str">
            <v>VARIOS</v>
          </cell>
        </row>
        <row r="248">
          <cell r="A248">
            <v>254</v>
          </cell>
          <cell r="B248">
            <v>19375027</v>
          </cell>
          <cell r="C248" t="str">
            <v>GARCIA SANCHEZ</v>
          </cell>
          <cell r="D248" t="str">
            <v xml:space="preserve">VICTORINO           </v>
          </cell>
          <cell r="E248" t="str">
            <v>ESCOLTA MOVIL TIPO C ROTATIVO.</v>
          </cell>
          <cell r="F248" t="str">
            <v>VARIOS</v>
          </cell>
        </row>
        <row r="249">
          <cell r="A249">
            <v>255</v>
          </cell>
          <cell r="B249">
            <v>19191780</v>
          </cell>
          <cell r="C249" t="str">
            <v>GARCIA VILLARRAGA</v>
          </cell>
          <cell r="D249" t="str">
            <v xml:space="preserve">JOSE DOMINGO        </v>
          </cell>
          <cell r="E249" t="str">
            <v>CONDUCTOR ESCOLTA TIPO A.</v>
          </cell>
          <cell r="F249" t="str">
            <v>VARIOS</v>
          </cell>
        </row>
        <row r="250">
          <cell r="A250">
            <v>256</v>
          </cell>
          <cell r="B250">
            <v>11345244</v>
          </cell>
          <cell r="C250" t="str">
            <v>GARNICA GUTIERREZ</v>
          </cell>
          <cell r="D250" t="str">
            <v xml:space="preserve">JOSE RICARDO        </v>
          </cell>
          <cell r="E250" t="str">
            <v>ESCOLTA ESTATICO</v>
          </cell>
          <cell r="F250" t="str">
            <v>VARIOS</v>
          </cell>
        </row>
        <row r="251">
          <cell r="A251">
            <v>257</v>
          </cell>
          <cell r="B251">
            <v>80410734</v>
          </cell>
          <cell r="C251" t="str">
            <v>GARZON</v>
          </cell>
          <cell r="D251" t="str">
            <v xml:space="preserve">CARLOS OSCAR        </v>
          </cell>
          <cell r="E251" t="str">
            <v>CONDUCTOR ESCOLTA</v>
          </cell>
          <cell r="F251" t="str">
            <v>VARIOS</v>
          </cell>
        </row>
        <row r="252">
          <cell r="A252">
            <v>258</v>
          </cell>
          <cell r="B252">
            <v>79265711</v>
          </cell>
          <cell r="C252" t="str">
            <v>GARZON ALTAONA</v>
          </cell>
          <cell r="D252" t="str">
            <v xml:space="preserve">OSCAR ENRIQUE       </v>
          </cell>
          <cell r="E252" t="str">
            <v>CONDUCTOR ESCOLTA</v>
          </cell>
          <cell r="F252" t="str">
            <v>VARIOS</v>
          </cell>
        </row>
        <row r="253">
          <cell r="A253">
            <v>259</v>
          </cell>
          <cell r="B253">
            <v>79466683</v>
          </cell>
          <cell r="C253" t="str">
            <v>GARZON DAZA</v>
          </cell>
          <cell r="D253" t="str">
            <v xml:space="preserve">EDGAR EDUARDO       </v>
          </cell>
          <cell r="E253" t="str">
            <v>ESCOLTA ESTATICO TIPO B.</v>
          </cell>
          <cell r="F253" t="str">
            <v>VARIOS</v>
          </cell>
        </row>
        <row r="254">
          <cell r="A254">
            <v>260</v>
          </cell>
          <cell r="B254">
            <v>52184537</v>
          </cell>
          <cell r="C254" t="str">
            <v>GARZON GARZON</v>
          </cell>
          <cell r="D254" t="str">
            <v xml:space="preserve">ANGELA MILENA       </v>
          </cell>
          <cell r="E254" t="str">
            <v>ASISTENTE CONTABLE</v>
          </cell>
          <cell r="F254" t="str">
            <v>VARIOS</v>
          </cell>
        </row>
        <row r="255">
          <cell r="A255">
            <v>262</v>
          </cell>
          <cell r="B255">
            <v>19484519</v>
          </cell>
          <cell r="C255" t="str">
            <v>GOMEZ ABRIL</v>
          </cell>
          <cell r="D255" t="str">
            <v xml:space="preserve">FERNANDO            </v>
          </cell>
          <cell r="E255" t="str">
            <v>ESCOLTA ESTATICO</v>
          </cell>
          <cell r="F255" t="str">
            <v>VARIOS</v>
          </cell>
        </row>
        <row r="256">
          <cell r="A256">
            <v>263</v>
          </cell>
          <cell r="B256">
            <v>141511358</v>
          </cell>
          <cell r="C256" t="str">
            <v>GOMEZ CATALAN</v>
          </cell>
          <cell r="D256" t="str">
            <v xml:space="preserve">JORGE ANDRES        </v>
          </cell>
          <cell r="E256" t="str">
            <v>ESCOLTA ESTATICO</v>
          </cell>
          <cell r="F256" t="str">
            <v>VARIOS</v>
          </cell>
        </row>
        <row r="257">
          <cell r="A257">
            <v>264</v>
          </cell>
          <cell r="B257">
            <v>79642805</v>
          </cell>
          <cell r="C257" t="str">
            <v>GOMEZ ORJUELA</v>
          </cell>
          <cell r="D257" t="str">
            <v xml:space="preserve">JHON JAIRO          </v>
          </cell>
          <cell r="E257" t="str">
            <v>ESCOLTA MOVIL TIPO A.</v>
          </cell>
          <cell r="F257" t="str">
            <v>VARIOS</v>
          </cell>
        </row>
        <row r="258">
          <cell r="A258">
            <v>265</v>
          </cell>
          <cell r="B258">
            <v>19485508</v>
          </cell>
          <cell r="C258" t="str">
            <v>GOMEZ ORLAS</v>
          </cell>
          <cell r="D258" t="str">
            <v xml:space="preserve">GERMAN              </v>
          </cell>
          <cell r="E258" t="str">
            <v>OFICIAL DE SEGURIDAD TIPO A.</v>
          </cell>
          <cell r="F258" t="str">
            <v>VARIOS</v>
          </cell>
        </row>
        <row r="259">
          <cell r="A259">
            <v>266</v>
          </cell>
          <cell r="B259">
            <v>77026006</v>
          </cell>
          <cell r="C259" t="str">
            <v>GOMEZ PEREZ</v>
          </cell>
          <cell r="D259" t="str">
            <v xml:space="preserve">EDGAR               </v>
          </cell>
          <cell r="E259" t="str">
            <v>ESCOLTA MOVIL</v>
          </cell>
          <cell r="F259" t="str">
            <v>BBVA BOG PROTECCION A PERSONAS</v>
          </cell>
        </row>
        <row r="260">
          <cell r="A260">
            <v>267</v>
          </cell>
          <cell r="B260">
            <v>19142204</v>
          </cell>
          <cell r="C260" t="str">
            <v>GOMEZ QUINTERO</v>
          </cell>
          <cell r="D260" t="str">
            <v xml:space="preserve">MANUEL ALBERTO      </v>
          </cell>
          <cell r="E260" t="str">
            <v>APRENDIZ DEL SENA ESP. ARCHIVISTICA</v>
          </cell>
          <cell r="F260" t="str">
            <v>VARIOS</v>
          </cell>
        </row>
        <row r="261">
          <cell r="A261">
            <v>268</v>
          </cell>
          <cell r="B261">
            <v>79661232</v>
          </cell>
          <cell r="C261" t="str">
            <v>GOMEZ RAMIREZ</v>
          </cell>
          <cell r="D261" t="str">
            <v xml:space="preserve">EDWIN ARNOLDO       </v>
          </cell>
          <cell r="E261" t="str">
            <v>ESCOLTA ESTATICO</v>
          </cell>
          <cell r="F261" t="str">
            <v>VARIOS</v>
          </cell>
        </row>
        <row r="262">
          <cell r="A262">
            <v>269</v>
          </cell>
          <cell r="B262">
            <v>79893127</v>
          </cell>
          <cell r="C262" t="str">
            <v>GOMEZ SANCHEZ</v>
          </cell>
          <cell r="D262" t="str">
            <v xml:space="preserve">EDWIN NAZARIO       </v>
          </cell>
          <cell r="E262" t="str">
            <v>ESCOLTA ESTATICO DIURNO.</v>
          </cell>
          <cell r="F262" t="str">
            <v>VARIOS</v>
          </cell>
        </row>
        <row r="263">
          <cell r="A263">
            <v>270</v>
          </cell>
          <cell r="B263">
            <v>4427633</v>
          </cell>
          <cell r="C263" t="str">
            <v>GONZALEZ</v>
          </cell>
          <cell r="D263" t="str">
            <v xml:space="preserve">JAIRO OSBALDO       </v>
          </cell>
          <cell r="E263" t="str">
            <v>ESCOLTA ESTATICO</v>
          </cell>
          <cell r="F263" t="str">
            <v>VARIOS</v>
          </cell>
        </row>
        <row r="264">
          <cell r="A264">
            <v>271</v>
          </cell>
          <cell r="B264">
            <v>51606954</v>
          </cell>
          <cell r="C264" t="str">
            <v>GONZALEZ AVILA</v>
          </cell>
          <cell r="D264" t="str">
            <v xml:space="preserve">MERY PATRICIA       </v>
          </cell>
          <cell r="E264" t="str">
            <v>SECRETARIA.</v>
          </cell>
          <cell r="F264" t="str">
            <v>VARIOS</v>
          </cell>
        </row>
        <row r="265">
          <cell r="A265">
            <v>272</v>
          </cell>
          <cell r="B265">
            <v>7308910</v>
          </cell>
          <cell r="C265" t="str">
            <v>GONZALEZ CASTRO</v>
          </cell>
          <cell r="D265" t="str">
            <v xml:space="preserve">JOSE FERNANDO       </v>
          </cell>
          <cell r="E265" t="str">
            <v>ESCOLTA MOVIL</v>
          </cell>
          <cell r="F265" t="str">
            <v>VARIOS</v>
          </cell>
        </row>
        <row r="266">
          <cell r="A266">
            <v>273</v>
          </cell>
          <cell r="B266">
            <v>80466236</v>
          </cell>
          <cell r="C266" t="str">
            <v>GONZALEZ CHAVARRIO</v>
          </cell>
          <cell r="D266" t="str">
            <v xml:space="preserve">LEONEL DAVID        </v>
          </cell>
          <cell r="E266" t="str">
            <v>ESCOLTA ESTATICO DIURNO.</v>
          </cell>
          <cell r="F266" t="str">
            <v>VARIOS</v>
          </cell>
        </row>
        <row r="267">
          <cell r="A267">
            <v>274</v>
          </cell>
          <cell r="B267">
            <v>39777533</v>
          </cell>
          <cell r="C267" t="str">
            <v>GONZALEZ FARFAN</v>
          </cell>
          <cell r="D267" t="str">
            <v xml:space="preserve">JEANNETH            </v>
          </cell>
          <cell r="E267" t="str">
            <v>RECEPCIONISTA</v>
          </cell>
          <cell r="F267" t="str">
            <v>VARIOS</v>
          </cell>
        </row>
        <row r="268">
          <cell r="A268">
            <v>275</v>
          </cell>
          <cell r="B268">
            <v>17355240</v>
          </cell>
          <cell r="C268" t="str">
            <v>GONZALEZ GALEANO</v>
          </cell>
          <cell r="D268" t="str">
            <v xml:space="preserve">DANILO ARTURO       </v>
          </cell>
          <cell r="E268" t="str">
            <v>ESCOLTA ESTATICO</v>
          </cell>
          <cell r="F268" t="str">
            <v>VARIOS</v>
          </cell>
        </row>
        <row r="269">
          <cell r="A269">
            <v>276</v>
          </cell>
          <cell r="B269">
            <v>6773359</v>
          </cell>
          <cell r="C269" t="str">
            <v>GONZALEZ GALINDO</v>
          </cell>
          <cell r="D269" t="str">
            <v xml:space="preserve">WINSTON             </v>
          </cell>
          <cell r="E269" t="str">
            <v>ESCOLTA MOVIL</v>
          </cell>
          <cell r="F269" t="str">
            <v>VARIOS</v>
          </cell>
        </row>
        <row r="270">
          <cell r="A270">
            <v>277</v>
          </cell>
          <cell r="B270">
            <v>5663486</v>
          </cell>
          <cell r="C270" t="str">
            <v>GONZALEZ GONZALEZ</v>
          </cell>
          <cell r="D270" t="str">
            <v xml:space="preserve">CARLOS SAMUEL       </v>
          </cell>
          <cell r="E270" t="str">
            <v>ESCOLTA ESTATICO</v>
          </cell>
          <cell r="F270" t="str">
            <v>VARIOS</v>
          </cell>
        </row>
        <row r="271">
          <cell r="A271">
            <v>278</v>
          </cell>
          <cell r="B271">
            <v>79707021</v>
          </cell>
          <cell r="C271" t="str">
            <v>GONZALEZ LESMES</v>
          </cell>
          <cell r="D271" t="str">
            <v xml:space="preserve">XAVIER ORLANDO      </v>
          </cell>
          <cell r="E271" t="str">
            <v>ALMACENISTA</v>
          </cell>
          <cell r="F271" t="str">
            <v>VARIOS</v>
          </cell>
        </row>
        <row r="272">
          <cell r="A272">
            <v>279</v>
          </cell>
          <cell r="B272">
            <v>91133882</v>
          </cell>
          <cell r="C272" t="str">
            <v>GONZALEZ OBREGON</v>
          </cell>
          <cell r="D272" t="str">
            <v xml:space="preserve">CAMILO              </v>
          </cell>
          <cell r="E272" t="str">
            <v>TEAM LEADER SUPLENTE</v>
          </cell>
          <cell r="F272" t="str">
            <v>VARIOS</v>
          </cell>
        </row>
        <row r="273">
          <cell r="A273">
            <v>280</v>
          </cell>
          <cell r="B273">
            <v>79056734</v>
          </cell>
          <cell r="C273" t="str">
            <v>GONZALEZ ORTIZ</v>
          </cell>
          <cell r="D273" t="str">
            <v xml:space="preserve">LEONARDO ALBERTO    </v>
          </cell>
          <cell r="E273" t="str">
            <v>CONDUCTOR ESCOLTA</v>
          </cell>
          <cell r="F273" t="str">
            <v>VARIOS</v>
          </cell>
        </row>
        <row r="274">
          <cell r="A274">
            <v>281</v>
          </cell>
          <cell r="B274">
            <v>19441596</v>
          </cell>
          <cell r="C274" t="str">
            <v>GONZALEZ PE¥A</v>
          </cell>
          <cell r="D274" t="str">
            <v xml:space="preserve">ISRAEL              </v>
          </cell>
          <cell r="E274" t="str">
            <v>ESCOLTA MOVIL TIPO A1.</v>
          </cell>
          <cell r="F274" t="str">
            <v>VARIOS</v>
          </cell>
        </row>
        <row r="275">
          <cell r="A275">
            <v>282</v>
          </cell>
          <cell r="B275">
            <v>80321760</v>
          </cell>
          <cell r="C275" t="str">
            <v>GONZALEZ PINEDA</v>
          </cell>
          <cell r="D275" t="str">
            <v xml:space="preserve">JOSE WILLIAM        </v>
          </cell>
          <cell r="E275" t="str">
            <v>ESCOLTA ESTATICO</v>
          </cell>
          <cell r="F275" t="str">
            <v>VARIOS</v>
          </cell>
        </row>
        <row r="276">
          <cell r="A276">
            <v>283</v>
          </cell>
          <cell r="B276">
            <v>79239979</v>
          </cell>
          <cell r="C276" t="str">
            <v>GONZALEZ POSADA</v>
          </cell>
          <cell r="D276" t="str">
            <v xml:space="preserve">JAVIER              </v>
          </cell>
          <cell r="E276" t="str">
            <v>SUPERVISORES ESCOLTAS EST. HANGAR.</v>
          </cell>
          <cell r="F276" t="str">
            <v>VARIOS</v>
          </cell>
        </row>
        <row r="277">
          <cell r="A277">
            <v>284</v>
          </cell>
          <cell r="B277">
            <v>19303545</v>
          </cell>
          <cell r="C277" t="str">
            <v>GONZALEZ RAMOS</v>
          </cell>
          <cell r="D277" t="str">
            <v xml:space="preserve">PATROCINIO          </v>
          </cell>
          <cell r="E277" t="str">
            <v>APRENDIZ DEL SENA ESP. ARCHIVISTICA</v>
          </cell>
          <cell r="F277" t="str">
            <v>VARIOS</v>
          </cell>
        </row>
        <row r="278">
          <cell r="A278">
            <v>285</v>
          </cell>
          <cell r="B278">
            <v>19342292</v>
          </cell>
          <cell r="C278" t="str">
            <v>GONZALEZ RATIVA</v>
          </cell>
          <cell r="D278" t="str">
            <v xml:space="preserve">CARLOS JULIO        </v>
          </cell>
          <cell r="E278" t="str">
            <v>CONDUCTOR ESCOLTA</v>
          </cell>
          <cell r="F278" t="str">
            <v>VARIOS</v>
          </cell>
        </row>
        <row r="279">
          <cell r="A279">
            <v>286</v>
          </cell>
          <cell r="B279">
            <v>19336747</v>
          </cell>
          <cell r="C279" t="str">
            <v>GONZALEZ VARGAS</v>
          </cell>
          <cell r="D279" t="str">
            <v xml:space="preserve">JOSE ALDEMAR        </v>
          </cell>
          <cell r="E279" t="str">
            <v>ESCOLTA MOVIL TIPO A.</v>
          </cell>
          <cell r="F279" t="str">
            <v>VARIOS</v>
          </cell>
        </row>
        <row r="280">
          <cell r="A280">
            <v>287</v>
          </cell>
          <cell r="B280">
            <v>19091699</v>
          </cell>
          <cell r="C280" t="str">
            <v>GONZALEZ VARGAS</v>
          </cell>
          <cell r="D280" t="str">
            <v xml:space="preserve">JAIRO VICENTE       </v>
          </cell>
          <cell r="E280" t="str">
            <v>ESCOLTA MOVIL TIPO C ROTATIVO.</v>
          </cell>
          <cell r="F280" t="str">
            <v>VARIOS</v>
          </cell>
        </row>
        <row r="281">
          <cell r="A281">
            <v>288</v>
          </cell>
          <cell r="B281">
            <v>79416726</v>
          </cell>
          <cell r="C281" t="str">
            <v>GUALTEROS BUITRAGO</v>
          </cell>
          <cell r="D281" t="str">
            <v xml:space="preserve">SERGIO EDIL         </v>
          </cell>
          <cell r="E281" t="str">
            <v>ESCOLTA MOVIL</v>
          </cell>
          <cell r="F281" t="str">
            <v>VARIOS</v>
          </cell>
        </row>
        <row r="282">
          <cell r="A282">
            <v>289</v>
          </cell>
          <cell r="B282">
            <v>19353942</v>
          </cell>
          <cell r="C282" t="str">
            <v>GUARIN DIAZ</v>
          </cell>
          <cell r="D282" t="str">
            <v xml:space="preserve">MARIO ALBERTO       </v>
          </cell>
          <cell r="E282" t="str">
            <v>ESCOLTA ESTATICO</v>
          </cell>
          <cell r="F282" t="str">
            <v>VARIOS</v>
          </cell>
        </row>
        <row r="283">
          <cell r="A283">
            <v>290</v>
          </cell>
          <cell r="B283">
            <v>4243135</v>
          </cell>
          <cell r="C283" t="str">
            <v>GUAUTA ROMERO</v>
          </cell>
          <cell r="D283" t="str">
            <v xml:space="preserve">CAMPO ELIAS         </v>
          </cell>
          <cell r="E283" t="str">
            <v>ESCOLTA ESTATICO</v>
          </cell>
          <cell r="F283" t="str">
            <v>BRENNTAG BOGO PROTECCION A INSTALACIONES</v>
          </cell>
        </row>
        <row r="284">
          <cell r="A284">
            <v>291</v>
          </cell>
          <cell r="B284">
            <v>91131699</v>
          </cell>
          <cell r="C284" t="str">
            <v>GUERRERO SALAMANCA</v>
          </cell>
          <cell r="D284" t="str">
            <v xml:space="preserve">LUIS JEIVER         </v>
          </cell>
          <cell r="E284" t="str">
            <v>TEAM LEADER SUPLENTE</v>
          </cell>
          <cell r="F284" t="str">
            <v>VARIOS</v>
          </cell>
        </row>
        <row r="285">
          <cell r="A285">
            <v>292</v>
          </cell>
          <cell r="B285">
            <v>79327086</v>
          </cell>
          <cell r="C285" t="str">
            <v>GUEVARA GUEVARA</v>
          </cell>
          <cell r="D285" t="str">
            <v xml:space="preserve">GUSTAVO             </v>
          </cell>
          <cell r="E285" t="str">
            <v>ESCOLTA MOVIL</v>
          </cell>
          <cell r="F285" t="str">
            <v>VARIOS</v>
          </cell>
        </row>
        <row r="286">
          <cell r="A286">
            <v>293</v>
          </cell>
          <cell r="B286">
            <v>79202559</v>
          </cell>
          <cell r="C286" t="str">
            <v>GUEVARA PE¥A</v>
          </cell>
          <cell r="D286" t="str">
            <v xml:space="preserve">JAIRO ENRIQUE       </v>
          </cell>
          <cell r="E286" t="str">
            <v>ESCOLTA MOVIL TIPO A1.</v>
          </cell>
          <cell r="F286" t="str">
            <v>VARIOS</v>
          </cell>
        </row>
        <row r="287">
          <cell r="A287">
            <v>294</v>
          </cell>
          <cell r="B287">
            <v>66714661</v>
          </cell>
          <cell r="C287" t="str">
            <v>GUTIERREZ BUITRAGO</v>
          </cell>
          <cell r="D287" t="str">
            <v xml:space="preserve">RUBIDIA             </v>
          </cell>
          <cell r="E287" t="str">
            <v>ESCOLTA ESTATICO DIURNO.</v>
          </cell>
          <cell r="F287" t="str">
            <v>VARIOS</v>
          </cell>
        </row>
        <row r="288">
          <cell r="A288">
            <v>295</v>
          </cell>
          <cell r="B288">
            <v>49735074</v>
          </cell>
          <cell r="C288" t="str">
            <v>GUTIERREZ HERRERA</v>
          </cell>
          <cell r="D288" t="str">
            <v xml:space="preserve">NELDA ANTONIA       </v>
          </cell>
          <cell r="E288" t="str">
            <v>COORDINADOR OPERATIVO DE SERVICIO A</v>
          </cell>
          <cell r="F288" t="str">
            <v>VARIOS</v>
          </cell>
        </row>
        <row r="289">
          <cell r="A289">
            <v>296</v>
          </cell>
          <cell r="B289">
            <v>6478820</v>
          </cell>
          <cell r="C289" t="str">
            <v>GUTIERREZ HIDALGO</v>
          </cell>
          <cell r="D289" t="str">
            <v xml:space="preserve">WILGEN              </v>
          </cell>
          <cell r="E289" t="str">
            <v>ESCOLTA ESTATICO</v>
          </cell>
          <cell r="F289" t="str">
            <v>VARIOS</v>
          </cell>
        </row>
        <row r="290">
          <cell r="A290">
            <v>297</v>
          </cell>
          <cell r="B290">
            <v>79391421</v>
          </cell>
          <cell r="C290" t="str">
            <v>GUTIERREZ OSPINA</v>
          </cell>
          <cell r="D290" t="str">
            <v xml:space="preserve">OSCAR DE JESUS      </v>
          </cell>
          <cell r="E290" t="str">
            <v>ESCOLTA MOVIL TIPO C ROTATIVO.</v>
          </cell>
          <cell r="F290" t="str">
            <v>VARIOS</v>
          </cell>
        </row>
        <row r="291">
          <cell r="A291">
            <v>298</v>
          </cell>
          <cell r="B291">
            <v>79544861</v>
          </cell>
          <cell r="C291" t="str">
            <v>GUTIERREZ OSPINA</v>
          </cell>
          <cell r="D291" t="str">
            <v xml:space="preserve">JOHN JAIRO          </v>
          </cell>
          <cell r="E291" t="str">
            <v>ESCOLTA ESTATICO</v>
          </cell>
          <cell r="F291" t="str">
            <v>VARIOS</v>
          </cell>
        </row>
        <row r="292">
          <cell r="A292">
            <v>299</v>
          </cell>
          <cell r="B292">
            <v>80409129</v>
          </cell>
          <cell r="C292" t="str">
            <v>GUTIERREZ REINA</v>
          </cell>
          <cell r="D292" t="str">
            <v xml:space="preserve">JOSE ANTONIO        </v>
          </cell>
          <cell r="E292" t="str">
            <v>CONDUCTOR ESCOLTA</v>
          </cell>
          <cell r="F292" t="str">
            <v>VARIOS</v>
          </cell>
        </row>
        <row r="293">
          <cell r="A293">
            <v>300</v>
          </cell>
          <cell r="B293">
            <v>79297544</v>
          </cell>
          <cell r="C293" t="str">
            <v>GUTIERREZ VARGAS</v>
          </cell>
          <cell r="D293" t="str">
            <v xml:space="preserve">RAMIRO              </v>
          </cell>
          <cell r="E293" t="str">
            <v>ESCOLTA ESTATICO</v>
          </cell>
          <cell r="F293" t="str">
            <v>CENTRO MEDICO ALMIRANTE COLON</v>
          </cell>
        </row>
        <row r="294">
          <cell r="A294">
            <v>301</v>
          </cell>
          <cell r="B294">
            <v>3226344</v>
          </cell>
          <cell r="C294" t="str">
            <v>GUZMAN</v>
          </cell>
          <cell r="D294" t="str">
            <v xml:space="preserve">JAIME               </v>
          </cell>
          <cell r="E294" t="str">
            <v>ESCOLTA ESTATICO DIURNO.</v>
          </cell>
          <cell r="F294" t="str">
            <v>VARIOS</v>
          </cell>
        </row>
        <row r="295">
          <cell r="A295">
            <v>302</v>
          </cell>
          <cell r="B295">
            <v>5764482</v>
          </cell>
          <cell r="C295" t="str">
            <v>GUZMAN VARGAS</v>
          </cell>
          <cell r="D295" t="str">
            <v xml:space="preserve">JORGE ELIECER       </v>
          </cell>
          <cell r="E295" t="str">
            <v>APRENDIZ DEL SENA ESP. ARCHIVISTICA</v>
          </cell>
          <cell r="F295" t="str">
            <v>VARIOS</v>
          </cell>
        </row>
        <row r="296">
          <cell r="A296">
            <v>303</v>
          </cell>
          <cell r="B296">
            <v>19260257</v>
          </cell>
          <cell r="C296" t="str">
            <v>HENRIQUEZ ROCHA</v>
          </cell>
          <cell r="D296" t="str">
            <v xml:space="preserve">HIPOLITO            </v>
          </cell>
          <cell r="E296" t="str">
            <v>CONDUCTOR ESCOLTA</v>
          </cell>
          <cell r="F296" t="str">
            <v>VARIOS</v>
          </cell>
        </row>
        <row r="297">
          <cell r="A297">
            <v>304</v>
          </cell>
          <cell r="B297">
            <v>79417619</v>
          </cell>
          <cell r="C297" t="str">
            <v>HEREDIA GARAVITO</v>
          </cell>
          <cell r="D297" t="str">
            <v xml:space="preserve">JOHN ALEJANDRO      </v>
          </cell>
          <cell r="E297" t="str">
            <v>ESCOLTA MOVIL TIPO A.</v>
          </cell>
          <cell r="F297" t="str">
            <v>VARIOS</v>
          </cell>
        </row>
        <row r="298">
          <cell r="A298">
            <v>305</v>
          </cell>
          <cell r="B298">
            <v>79326691</v>
          </cell>
          <cell r="C298" t="str">
            <v>HERMAN  PARDO</v>
          </cell>
          <cell r="D298" t="str">
            <v xml:space="preserve">ALFREDO WALDEMAR    </v>
          </cell>
          <cell r="E298" t="str">
            <v>CONDUCTOR ESCOLTA</v>
          </cell>
          <cell r="F298" t="str">
            <v>VARIOS</v>
          </cell>
        </row>
        <row r="299">
          <cell r="A299">
            <v>306</v>
          </cell>
          <cell r="B299">
            <v>91360287</v>
          </cell>
          <cell r="C299" t="str">
            <v>HERNANDEZ DIAZ</v>
          </cell>
          <cell r="D299" t="str">
            <v xml:space="preserve">REINALDO            </v>
          </cell>
          <cell r="E299" t="str">
            <v>APRENDIZ DEL SENA ESP. ARCHIVISTICA</v>
          </cell>
          <cell r="F299" t="str">
            <v>VARIOS</v>
          </cell>
        </row>
        <row r="300">
          <cell r="A300">
            <v>307</v>
          </cell>
          <cell r="B300">
            <v>79767579</v>
          </cell>
          <cell r="C300" t="str">
            <v>HERNANDEZ GOMEZ</v>
          </cell>
          <cell r="D300" t="str">
            <v xml:space="preserve">LUIS ALBERTO        </v>
          </cell>
          <cell r="E300" t="str">
            <v>ESCOLTA MOVIL TIPO A 3</v>
          </cell>
          <cell r="F300" t="str">
            <v>VARIOS</v>
          </cell>
        </row>
        <row r="301">
          <cell r="A301">
            <v>308</v>
          </cell>
          <cell r="B301">
            <v>51678389</v>
          </cell>
          <cell r="C301" t="str">
            <v>HERNANDEZ OCHOA</v>
          </cell>
          <cell r="D301" t="str">
            <v xml:space="preserve">GLADYS              </v>
          </cell>
          <cell r="E301" t="str">
            <v>COORDINADOR DE REQUISICION.</v>
          </cell>
          <cell r="F301" t="str">
            <v>VARIOS</v>
          </cell>
        </row>
        <row r="302">
          <cell r="A302">
            <v>309</v>
          </cell>
          <cell r="B302">
            <v>79565907</v>
          </cell>
          <cell r="C302" t="str">
            <v>HERNANDEZ SANTAMARIA</v>
          </cell>
          <cell r="D302" t="str">
            <v xml:space="preserve">EBERTO              </v>
          </cell>
          <cell r="E302" t="str">
            <v>ESCOLTA ESTATICO DIURNO.</v>
          </cell>
          <cell r="F302" t="str">
            <v>VARIOS</v>
          </cell>
        </row>
        <row r="303">
          <cell r="A303">
            <v>310</v>
          </cell>
          <cell r="B303">
            <v>13490299</v>
          </cell>
          <cell r="C303" t="str">
            <v>HERRERA GARCIA</v>
          </cell>
          <cell r="D303" t="str">
            <v xml:space="preserve">JESUS ANTONIO       </v>
          </cell>
          <cell r="E303" t="str">
            <v>ESCOLTA ESTATICO DIURNO.</v>
          </cell>
          <cell r="F303" t="str">
            <v>VARIOS</v>
          </cell>
        </row>
        <row r="304">
          <cell r="A304">
            <v>311</v>
          </cell>
          <cell r="B304">
            <v>79415172</v>
          </cell>
          <cell r="C304" t="str">
            <v>HERRERA LINARES</v>
          </cell>
          <cell r="D304" t="str">
            <v xml:space="preserve">JULIO CESAR         </v>
          </cell>
          <cell r="E304" t="str">
            <v>CONDUCTOR ESCOLTA TIPO A.</v>
          </cell>
          <cell r="F304" t="str">
            <v>VARIOS</v>
          </cell>
        </row>
        <row r="305">
          <cell r="A305">
            <v>312</v>
          </cell>
          <cell r="B305">
            <v>79473366</v>
          </cell>
          <cell r="C305" t="str">
            <v>HERRERA NORE¥A</v>
          </cell>
          <cell r="D305" t="str">
            <v xml:space="preserve">MARIO ALFONSO       </v>
          </cell>
          <cell r="E305" t="str">
            <v>SUPERVISORES ESCOLTAS EST. HANGAR.</v>
          </cell>
          <cell r="F305" t="str">
            <v>VARIOS</v>
          </cell>
        </row>
        <row r="306">
          <cell r="A306">
            <v>313</v>
          </cell>
          <cell r="B306">
            <v>79129532</v>
          </cell>
          <cell r="C306" t="str">
            <v>HERRERA NUNEZ</v>
          </cell>
          <cell r="D306" t="str">
            <v xml:space="preserve">FABIO HERNAN        </v>
          </cell>
          <cell r="E306" t="str">
            <v>ESCOLTA ESTATICO</v>
          </cell>
          <cell r="F306" t="str">
            <v>COLPATRIA BOG PROTECCION A INSTALACIONES</v>
          </cell>
        </row>
        <row r="307">
          <cell r="A307">
            <v>314</v>
          </cell>
          <cell r="B307">
            <v>79120159</v>
          </cell>
          <cell r="C307" t="str">
            <v>HERRERA NU¥EZ</v>
          </cell>
          <cell r="D307" t="str">
            <v xml:space="preserve">JOHN JAIRO          </v>
          </cell>
          <cell r="E307" t="str">
            <v>CONDUCTOR ESCOLTA</v>
          </cell>
          <cell r="F307" t="str">
            <v>VARIOS</v>
          </cell>
        </row>
        <row r="308">
          <cell r="A308">
            <v>315</v>
          </cell>
          <cell r="B308">
            <v>19296075</v>
          </cell>
          <cell r="C308" t="str">
            <v>HERRERA PEREZ</v>
          </cell>
          <cell r="D308" t="str">
            <v xml:space="preserve">ANTONIO             </v>
          </cell>
          <cell r="E308" t="str">
            <v>CONDUCTOR ESCOLTA TIPO A.</v>
          </cell>
          <cell r="F308" t="str">
            <v>VARIOS</v>
          </cell>
        </row>
        <row r="309">
          <cell r="A309">
            <v>316</v>
          </cell>
          <cell r="B309">
            <v>80016216</v>
          </cell>
          <cell r="C309" t="str">
            <v>HERRERA RIVERA</v>
          </cell>
          <cell r="D309" t="str">
            <v xml:space="preserve">CARLOS ANDRES       </v>
          </cell>
          <cell r="E309" t="str">
            <v>ESCOLTA ESTATICO DIURNO.</v>
          </cell>
          <cell r="F309" t="str">
            <v>VARIOS</v>
          </cell>
        </row>
        <row r="310">
          <cell r="A310">
            <v>317</v>
          </cell>
          <cell r="B310">
            <v>80267701</v>
          </cell>
          <cell r="C310" t="str">
            <v>HORMAZA ABRIL</v>
          </cell>
          <cell r="D310" t="str">
            <v xml:space="preserve">JOSE ALIRIO         </v>
          </cell>
          <cell r="E310" t="str">
            <v>OFICIAL DE SEGURIDAD TIPO A.</v>
          </cell>
          <cell r="F310" t="str">
            <v>VARIOS</v>
          </cell>
        </row>
        <row r="311">
          <cell r="A311">
            <v>318</v>
          </cell>
          <cell r="B311">
            <v>6892567</v>
          </cell>
          <cell r="C311" t="str">
            <v>HOYOS NEGRETE</v>
          </cell>
          <cell r="D311" t="str">
            <v xml:space="preserve">MANUEL FRANCISCO    </v>
          </cell>
          <cell r="E311" t="str">
            <v>ESCOLTA ESTATICO</v>
          </cell>
          <cell r="F311" t="str">
            <v>VARIOS</v>
          </cell>
        </row>
        <row r="312">
          <cell r="A312">
            <v>320</v>
          </cell>
          <cell r="B312">
            <v>87710252</v>
          </cell>
          <cell r="C312" t="str">
            <v>JACOME CASTILLO</v>
          </cell>
          <cell r="D312" t="str">
            <v xml:space="preserve">SEGUNDO FIDEL       </v>
          </cell>
          <cell r="E312" t="str">
            <v>ESCOLTA MOVIL</v>
          </cell>
          <cell r="F312" t="str">
            <v>VARIOS</v>
          </cell>
        </row>
        <row r="313">
          <cell r="A313">
            <v>321</v>
          </cell>
          <cell r="B313">
            <v>4949746</v>
          </cell>
          <cell r="C313" t="str">
            <v>JARA CUBILLOS</v>
          </cell>
          <cell r="D313" t="str">
            <v xml:space="preserve">MAURICIO            </v>
          </cell>
          <cell r="E313" t="str">
            <v>ESCOLTA MOVIL</v>
          </cell>
          <cell r="F313" t="str">
            <v>VARIOS</v>
          </cell>
        </row>
        <row r="314">
          <cell r="A314">
            <v>322</v>
          </cell>
          <cell r="B314">
            <v>79317658</v>
          </cell>
          <cell r="C314" t="str">
            <v>JARAMILLO</v>
          </cell>
          <cell r="D314" t="str">
            <v xml:space="preserve">PEDRO NEL           </v>
          </cell>
          <cell r="E314" t="str">
            <v>ESCOLTA MOVIL TIPO A.</v>
          </cell>
          <cell r="F314" t="str">
            <v>VARIOS</v>
          </cell>
        </row>
        <row r="315">
          <cell r="A315">
            <v>323</v>
          </cell>
          <cell r="B315">
            <v>79319751</v>
          </cell>
          <cell r="C315" t="str">
            <v>JIMENEZ HINCAPIE</v>
          </cell>
          <cell r="D315" t="str">
            <v xml:space="preserve">PASTOR FERNANDO     </v>
          </cell>
          <cell r="E315" t="str">
            <v>ESCOLTA ESTATICO</v>
          </cell>
          <cell r="F315" t="str">
            <v>VARIOS</v>
          </cell>
        </row>
        <row r="316">
          <cell r="A316">
            <v>324</v>
          </cell>
          <cell r="B316">
            <v>83167760</v>
          </cell>
          <cell r="C316" t="str">
            <v>JIMENEZ HORTA</v>
          </cell>
          <cell r="D316" t="str">
            <v xml:space="preserve">MARIO               </v>
          </cell>
          <cell r="E316" t="str">
            <v>RADIOPERADOR</v>
          </cell>
          <cell r="F316" t="str">
            <v>VARIOS</v>
          </cell>
        </row>
        <row r="317">
          <cell r="A317">
            <v>325</v>
          </cell>
          <cell r="B317">
            <v>51838424</v>
          </cell>
          <cell r="C317" t="str">
            <v>JIMENEZ JIMENEZ</v>
          </cell>
          <cell r="D317" t="str">
            <v xml:space="preserve">ADRIANA DEL PILAR   </v>
          </cell>
          <cell r="E317" t="str">
            <v>OPERADOR DE FAX TIPO A.</v>
          </cell>
          <cell r="F317" t="str">
            <v>VARIOS</v>
          </cell>
        </row>
        <row r="318">
          <cell r="A318">
            <v>326</v>
          </cell>
          <cell r="B318">
            <v>79273792</v>
          </cell>
          <cell r="C318" t="str">
            <v>JIMENEZ MU¥OZ</v>
          </cell>
          <cell r="D318" t="str">
            <v xml:space="preserve">JAIRO RICARDO       </v>
          </cell>
          <cell r="E318" t="str">
            <v>APRENDIZ DEL SENA ESP. ARCHIVISTICA</v>
          </cell>
          <cell r="F318" t="str">
            <v>VARIOS</v>
          </cell>
        </row>
        <row r="319">
          <cell r="A319">
            <v>327</v>
          </cell>
          <cell r="B319">
            <v>52376245</v>
          </cell>
          <cell r="C319" t="str">
            <v>JIMENEZ OCAMPO</v>
          </cell>
          <cell r="D319" t="str">
            <v xml:space="preserve">JENNY PAOLA         </v>
          </cell>
          <cell r="E319" t="str">
            <v>SECRETARIA.</v>
          </cell>
          <cell r="F319" t="str">
            <v>VARIOS</v>
          </cell>
        </row>
        <row r="320">
          <cell r="A320">
            <v>328</v>
          </cell>
          <cell r="B320">
            <v>83218119</v>
          </cell>
          <cell r="C320" t="str">
            <v>JOAQUI MOLINA</v>
          </cell>
          <cell r="D320" t="str">
            <v xml:space="preserve">VIRGILIO            </v>
          </cell>
          <cell r="E320" t="str">
            <v>ESCOLTA ESTATICO</v>
          </cell>
          <cell r="F320" t="str">
            <v>VARIOS</v>
          </cell>
        </row>
        <row r="321">
          <cell r="A321">
            <v>329</v>
          </cell>
          <cell r="B321">
            <v>72011481</v>
          </cell>
          <cell r="C321" t="str">
            <v>KALED CHAGIN</v>
          </cell>
          <cell r="D321" t="str">
            <v xml:space="preserve">ALFREDO RAFAEL      </v>
          </cell>
          <cell r="E321" t="str">
            <v>GERENTE DE ENTRENAMIENTO.</v>
          </cell>
          <cell r="F321" t="str">
            <v>VARIOS</v>
          </cell>
        </row>
        <row r="322">
          <cell r="A322">
            <v>330</v>
          </cell>
          <cell r="B322">
            <v>79138849</v>
          </cell>
          <cell r="C322" t="str">
            <v>LACHE CACERES</v>
          </cell>
          <cell r="D322" t="str">
            <v xml:space="preserve">NAYRO               </v>
          </cell>
          <cell r="E322" t="str">
            <v>ESCOLTA ESTATICO TIPO C</v>
          </cell>
          <cell r="F322" t="str">
            <v>VARIOS</v>
          </cell>
        </row>
        <row r="323">
          <cell r="A323">
            <v>331</v>
          </cell>
          <cell r="B323">
            <v>52220508</v>
          </cell>
          <cell r="C323" t="str">
            <v>LADINO CLAVIJO</v>
          </cell>
          <cell r="D323" t="str">
            <v xml:space="preserve">CLAUDIA LUCIA       </v>
          </cell>
          <cell r="E323" t="str">
            <v>RECEPCIONISTA BILINGUE.</v>
          </cell>
          <cell r="F323" t="str">
            <v>VARIOS</v>
          </cell>
        </row>
        <row r="324">
          <cell r="A324">
            <v>332</v>
          </cell>
          <cell r="B324">
            <v>39652440</v>
          </cell>
          <cell r="C324" t="str">
            <v>LADINO PENA</v>
          </cell>
          <cell r="D324" t="str">
            <v xml:space="preserve">ADRIANA             </v>
          </cell>
          <cell r="E324" t="str">
            <v>ASISTENTE DE DESARROLLO DE NEGOCIOS</v>
          </cell>
          <cell r="F324" t="str">
            <v>GERENCIA COMERCIAL</v>
          </cell>
        </row>
        <row r="325">
          <cell r="A325">
            <v>333</v>
          </cell>
          <cell r="B325">
            <v>51710954</v>
          </cell>
          <cell r="C325" t="str">
            <v>LADINO PE¥A</v>
          </cell>
          <cell r="D325" t="str">
            <v xml:space="preserve">CLARA INES          </v>
          </cell>
          <cell r="E325" t="str">
            <v>SECRETARIA.</v>
          </cell>
          <cell r="F325" t="str">
            <v>VARIOS</v>
          </cell>
        </row>
        <row r="326">
          <cell r="A326">
            <v>334</v>
          </cell>
          <cell r="B326">
            <v>79167733</v>
          </cell>
          <cell r="C326" t="str">
            <v>LANCHEROS NOVA</v>
          </cell>
          <cell r="D326" t="str">
            <v xml:space="preserve">EDWIN               </v>
          </cell>
          <cell r="E326" t="str">
            <v>CONDUCTOR ESCOLTA</v>
          </cell>
          <cell r="F326" t="str">
            <v>BP PROTECCION A PERSONAS</v>
          </cell>
        </row>
        <row r="327">
          <cell r="A327">
            <v>335</v>
          </cell>
          <cell r="B327">
            <v>79607130</v>
          </cell>
          <cell r="C327" t="str">
            <v>LASSO  VEGA</v>
          </cell>
          <cell r="D327" t="str">
            <v xml:space="preserve">WILLIAM MANUEL      </v>
          </cell>
          <cell r="E327" t="str">
            <v>MENSAJERO.</v>
          </cell>
          <cell r="F327" t="str">
            <v>VARIOS</v>
          </cell>
        </row>
        <row r="328">
          <cell r="A328">
            <v>336</v>
          </cell>
          <cell r="B328">
            <v>87571646</v>
          </cell>
          <cell r="C328" t="str">
            <v>LEGARDA QUINTERO</v>
          </cell>
          <cell r="D328" t="str">
            <v xml:space="preserve">DELIO DELFIN        </v>
          </cell>
          <cell r="E328" t="str">
            <v>ESCOLTA ESTATICO</v>
          </cell>
          <cell r="F328" t="str">
            <v>ALQUERIA  BTA PROTECC A INSTALACIONES</v>
          </cell>
        </row>
        <row r="329">
          <cell r="A329">
            <v>337</v>
          </cell>
          <cell r="B329">
            <v>19121501</v>
          </cell>
          <cell r="C329" t="str">
            <v>LEON</v>
          </cell>
          <cell r="D329" t="str">
            <v xml:space="preserve">ALVARO              </v>
          </cell>
          <cell r="E329" t="str">
            <v>CONDUCTOR ESCOLTA</v>
          </cell>
          <cell r="F329" t="str">
            <v>BAT BOGOTA</v>
          </cell>
        </row>
        <row r="330">
          <cell r="A330">
            <v>338</v>
          </cell>
          <cell r="B330">
            <v>79480646</v>
          </cell>
          <cell r="C330" t="str">
            <v>LEON POVEDA</v>
          </cell>
          <cell r="D330" t="str">
            <v xml:space="preserve">FREDY               </v>
          </cell>
          <cell r="E330" t="str">
            <v>ESCOLTA MOVIL TIPO A 3</v>
          </cell>
          <cell r="F330" t="str">
            <v>VARIOS</v>
          </cell>
        </row>
        <row r="331">
          <cell r="A331">
            <v>339</v>
          </cell>
          <cell r="B331">
            <v>79642335</v>
          </cell>
          <cell r="C331" t="str">
            <v>LEON RUSINQUE</v>
          </cell>
          <cell r="D331" t="str">
            <v xml:space="preserve">RAFAEL              </v>
          </cell>
          <cell r="E331" t="str">
            <v>ESCOLTA MOVIL TIPO A.</v>
          </cell>
          <cell r="F331" t="str">
            <v>VARIOS</v>
          </cell>
        </row>
        <row r="332">
          <cell r="A332">
            <v>340</v>
          </cell>
          <cell r="B332">
            <v>79246839</v>
          </cell>
          <cell r="C332" t="str">
            <v>LIZARAZO LEAL</v>
          </cell>
          <cell r="D332" t="str">
            <v xml:space="preserve">LUIS JAVIER         </v>
          </cell>
          <cell r="E332" t="str">
            <v>ESCOLTA MOVIL TIPO C ROTATIVO.</v>
          </cell>
          <cell r="F332" t="str">
            <v>VARIOS</v>
          </cell>
        </row>
        <row r="333">
          <cell r="A333">
            <v>341</v>
          </cell>
          <cell r="B333">
            <v>79445391</v>
          </cell>
          <cell r="C333" t="str">
            <v>LIZARAZO PUENTES</v>
          </cell>
          <cell r="D333" t="str">
            <v xml:space="preserve">MAURICIO            </v>
          </cell>
          <cell r="E333" t="str">
            <v>CONDUCTOR ESCOLTA</v>
          </cell>
          <cell r="F333" t="str">
            <v>VARIOS</v>
          </cell>
        </row>
        <row r="334">
          <cell r="A334">
            <v>342</v>
          </cell>
          <cell r="B334">
            <v>93291549</v>
          </cell>
          <cell r="C334" t="str">
            <v>LOAIZA VARON</v>
          </cell>
          <cell r="D334" t="str">
            <v xml:space="preserve">WILLIAN             </v>
          </cell>
          <cell r="E334" t="str">
            <v>ESCOLTA MOVIL TIPO C ROTATIVO.</v>
          </cell>
          <cell r="F334" t="str">
            <v>VARIOS</v>
          </cell>
        </row>
        <row r="335">
          <cell r="A335">
            <v>343</v>
          </cell>
          <cell r="B335">
            <v>80264775</v>
          </cell>
          <cell r="C335" t="str">
            <v>LOBATON AGUIRRE</v>
          </cell>
          <cell r="D335" t="str">
            <v xml:space="preserve">JOSE JAVIER         </v>
          </cell>
          <cell r="E335" t="str">
            <v>TEAM LEADER</v>
          </cell>
          <cell r="F335" t="str">
            <v>VARIOS</v>
          </cell>
        </row>
        <row r="336">
          <cell r="A336">
            <v>344</v>
          </cell>
          <cell r="B336">
            <v>79649824</v>
          </cell>
          <cell r="C336" t="str">
            <v>LOPEZ</v>
          </cell>
          <cell r="D336" t="str">
            <v xml:space="preserve">LUIS EDUARDO        </v>
          </cell>
          <cell r="E336" t="str">
            <v>CONTRAVIGILANTE</v>
          </cell>
          <cell r="F336" t="str">
            <v>BBVA BOG CONTRAVIGILANCIA</v>
          </cell>
        </row>
        <row r="337">
          <cell r="A337">
            <v>345</v>
          </cell>
          <cell r="B337">
            <v>79247598</v>
          </cell>
          <cell r="C337" t="str">
            <v>LOPEZ BELTRAN</v>
          </cell>
          <cell r="D337" t="str">
            <v xml:space="preserve">ADOLFO ARTURO       </v>
          </cell>
          <cell r="E337" t="str">
            <v>APRENDIZ DEL SENA ESP. ARCHIVISTICA</v>
          </cell>
          <cell r="F337" t="str">
            <v>VARIOS</v>
          </cell>
        </row>
        <row r="338">
          <cell r="A338">
            <v>346</v>
          </cell>
          <cell r="B338">
            <v>79280833</v>
          </cell>
          <cell r="C338" t="str">
            <v>LOPEZ BUITRAGO</v>
          </cell>
          <cell r="D338" t="str">
            <v xml:space="preserve">CESAR AUGUSTO       </v>
          </cell>
          <cell r="E338" t="str">
            <v>ESCOLTA ESTATICO</v>
          </cell>
          <cell r="F338" t="str">
            <v>VARIOS</v>
          </cell>
        </row>
        <row r="339">
          <cell r="A339">
            <v>347</v>
          </cell>
          <cell r="B339">
            <v>79580493</v>
          </cell>
          <cell r="C339" t="str">
            <v>LOPEZ CELIS</v>
          </cell>
          <cell r="D339" t="str">
            <v xml:space="preserve">EDGAR               </v>
          </cell>
          <cell r="E339" t="str">
            <v>GERENTE GESTION INTEGRAL</v>
          </cell>
          <cell r="F339" t="str">
            <v>VARIOS</v>
          </cell>
        </row>
        <row r="340">
          <cell r="A340">
            <v>348</v>
          </cell>
          <cell r="B340">
            <v>79274723</v>
          </cell>
          <cell r="C340" t="str">
            <v>LOPEZ JIMENEZ</v>
          </cell>
          <cell r="D340" t="str">
            <v xml:space="preserve">RUBEN DARIO         </v>
          </cell>
          <cell r="E340" t="str">
            <v>CONDUCTOR ESCOLTA</v>
          </cell>
          <cell r="F340" t="str">
            <v>VARIOS</v>
          </cell>
        </row>
        <row r="341">
          <cell r="A341">
            <v>349</v>
          </cell>
          <cell r="B341">
            <v>79743640</v>
          </cell>
          <cell r="C341" t="str">
            <v>LOPEZ MARTINEZ</v>
          </cell>
          <cell r="D341" t="str">
            <v xml:space="preserve">JULIO CESAR         </v>
          </cell>
          <cell r="E341" t="str">
            <v>ESCOLTA ESTATICO DIURNO.</v>
          </cell>
          <cell r="F341" t="str">
            <v>VARIOS</v>
          </cell>
        </row>
        <row r="342">
          <cell r="A342">
            <v>350</v>
          </cell>
          <cell r="B342">
            <v>13010642</v>
          </cell>
          <cell r="C342" t="str">
            <v>LOPEZ MONTENEGRO</v>
          </cell>
          <cell r="D342" t="str">
            <v xml:space="preserve">CARLOS ALBERTO      </v>
          </cell>
          <cell r="E342" t="str">
            <v>ESCOLTA ESTATICO</v>
          </cell>
          <cell r="F342" t="str">
            <v>VARIOS</v>
          </cell>
        </row>
        <row r="343">
          <cell r="A343">
            <v>351</v>
          </cell>
          <cell r="B343">
            <v>10263818</v>
          </cell>
          <cell r="C343" t="str">
            <v>LOPEZ MORALES</v>
          </cell>
          <cell r="D343" t="str">
            <v xml:space="preserve">FERNANDO ANTONIO    </v>
          </cell>
          <cell r="E343" t="str">
            <v>ESCOLTA ESTATICO</v>
          </cell>
          <cell r="F343" t="str">
            <v>FRITOLAY BTA PROTECC. A INSTALACIONES</v>
          </cell>
        </row>
        <row r="344">
          <cell r="A344">
            <v>352</v>
          </cell>
          <cell r="B344">
            <v>79325384</v>
          </cell>
          <cell r="C344" t="str">
            <v>LOPEZ NAVARRETE</v>
          </cell>
          <cell r="D344" t="str">
            <v xml:space="preserve">EDGAR DAVID         </v>
          </cell>
          <cell r="E344" t="str">
            <v>ESCOLTA ESTATICO</v>
          </cell>
          <cell r="F344" t="str">
            <v>VARIOS</v>
          </cell>
        </row>
        <row r="345">
          <cell r="A345">
            <v>353</v>
          </cell>
          <cell r="B345">
            <v>17110432</v>
          </cell>
          <cell r="C345" t="str">
            <v>LOPEZ ROJAS</v>
          </cell>
          <cell r="D345" t="str">
            <v xml:space="preserve">FERNANDO ENRIQUE    </v>
          </cell>
          <cell r="E345" t="str">
            <v>CONDUCTOR ESCOLTA</v>
          </cell>
          <cell r="F345" t="str">
            <v>VARIOS</v>
          </cell>
        </row>
        <row r="346">
          <cell r="A346">
            <v>355</v>
          </cell>
          <cell r="B346">
            <v>79261649</v>
          </cell>
          <cell r="C346" t="str">
            <v>LOZANO FUENTES</v>
          </cell>
          <cell r="D346" t="str">
            <v xml:space="preserve">JORGE ENRIQUE       </v>
          </cell>
          <cell r="E346" t="str">
            <v>ESCOLTA ESTATICO</v>
          </cell>
          <cell r="F346" t="str">
            <v>VARIOS</v>
          </cell>
        </row>
        <row r="347">
          <cell r="A347">
            <v>356</v>
          </cell>
          <cell r="B347">
            <v>19266632</v>
          </cell>
          <cell r="C347" t="str">
            <v>LUCERO SUAREZ</v>
          </cell>
          <cell r="D347" t="str">
            <v xml:space="preserve">DEMETRIO ANTONIO    </v>
          </cell>
          <cell r="E347" t="str">
            <v>ESCOLTA ESTATICO</v>
          </cell>
          <cell r="F347" t="str">
            <v>VARIOS</v>
          </cell>
        </row>
        <row r="348">
          <cell r="A348">
            <v>357</v>
          </cell>
          <cell r="B348">
            <v>52204999</v>
          </cell>
          <cell r="C348" t="str">
            <v>LUGO GARCIA</v>
          </cell>
          <cell r="D348" t="str">
            <v xml:space="preserve">NORMA CONSTANZA     </v>
          </cell>
          <cell r="E348" t="str">
            <v>DIGITADORAS.</v>
          </cell>
          <cell r="F348" t="str">
            <v>VARIOS</v>
          </cell>
        </row>
        <row r="349">
          <cell r="A349">
            <v>358</v>
          </cell>
          <cell r="B349">
            <v>71189764</v>
          </cell>
          <cell r="C349" t="str">
            <v>LUGO MEJIA</v>
          </cell>
          <cell r="D349" t="str">
            <v xml:space="preserve">EDINSON             </v>
          </cell>
          <cell r="E349" t="str">
            <v>TEAM LEADER SUPLENTE</v>
          </cell>
          <cell r="F349" t="str">
            <v>VARIOS</v>
          </cell>
        </row>
        <row r="350">
          <cell r="A350">
            <v>359</v>
          </cell>
          <cell r="B350">
            <v>19390456</v>
          </cell>
          <cell r="C350" t="str">
            <v>LUQUE GIRALDO</v>
          </cell>
          <cell r="D350" t="str">
            <v xml:space="preserve">FABIO EDUARDO       </v>
          </cell>
          <cell r="E350" t="str">
            <v>SUPERVISOR ADMINISTRATIVO DE OPERAC</v>
          </cell>
          <cell r="F350" t="str">
            <v>VARIOS</v>
          </cell>
        </row>
        <row r="351">
          <cell r="A351">
            <v>360</v>
          </cell>
          <cell r="B351">
            <v>79387878</v>
          </cell>
          <cell r="C351" t="str">
            <v>MACIAS SANCHEZ</v>
          </cell>
          <cell r="D351" t="str">
            <v xml:space="preserve">JAIME               </v>
          </cell>
          <cell r="E351" t="str">
            <v>SUPERVISOR</v>
          </cell>
          <cell r="F351" t="str">
            <v>SYNGENTA  BOG PROTECCION A INSTALACIONES</v>
          </cell>
        </row>
        <row r="352">
          <cell r="A352">
            <v>361</v>
          </cell>
          <cell r="B352">
            <v>15030444</v>
          </cell>
          <cell r="C352" t="str">
            <v>MADERA PAEZ</v>
          </cell>
          <cell r="D352" t="str">
            <v xml:space="preserve">JAIME ENRIQUE       </v>
          </cell>
          <cell r="E352" t="str">
            <v>ESCOLTA ESTATICO</v>
          </cell>
          <cell r="F352" t="str">
            <v>BANCO BBVA COLOMBIA BQUILLA</v>
          </cell>
        </row>
        <row r="353">
          <cell r="A353">
            <v>362</v>
          </cell>
          <cell r="B353">
            <v>79860866</v>
          </cell>
          <cell r="C353" t="str">
            <v>MALAVER CLAVIJO</v>
          </cell>
          <cell r="D353" t="str">
            <v xml:space="preserve">MIGUEL ANGEL        </v>
          </cell>
          <cell r="E353" t="str">
            <v>ESCOLTA ESTATICO</v>
          </cell>
          <cell r="F353" t="str">
            <v>VARIOS</v>
          </cell>
        </row>
        <row r="354">
          <cell r="A354">
            <v>363</v>
          </cell>
          <cell r="B354">
            <v>79499175</v>
          </cell>
          <cell r="C354" t="str">
            <v>MALAVERA GARZON</v>
          </cell>
          <cell r="D354" t="str">
            <v xml:space="preserve">RICARDO             </v>
          </cell>
          <cell r="E354" t="str">
            <v>ESCOLTA MOVIL</v>
          </cell>
          <cell r="F354" t="str">
            <v>VARIOS</v>
          </cell>
        </row>
        <row r="355">
          <cell r="A355">
            <v>364</v>
          </cell>
          <cell r="B355">
            <v>79312376</v>
          </cell>
          <cell r="C355" t="str">
            <v>MANRIQUE MORENO</v>
          </cell>
          <cell r="D355" t="str">
            <v xml:space="preserve">ORLANDO             </v>
          </cell>
          <cell r="E355" t="str">
            <v>CONDUCTOR ESCOLTA</v>
          </cell>
          <cell r="F355" t="str">
            <v>VARIOS</v>
          </cell>
        </row>
        <row r="356">
          <cell r="A356">
            <v>365</v>
          </cell>
          <cell r="B356">
            <v>19460256</v>
          </cell>
          <cell r="C356" t="str">
            <v>MARIN</v>
          </cell>
          <cell r="D356" t="str">
            <v xml:space="preserve">JORGE JOSE          </v>
          </cell>
          <cell r="E356" t="str">
            <v>ESCOLTA ESTATICO</v>
          </cell>
          <cell r="F356" t="str">
            <v>VARIOS</v>
          </cell>
        </row>
        <row r="357">
          <cell r="A357">
            <v>366</v>
          </cell>
          <cell r="B357">
            <v>13685783</v>
          </cell>
          <cell r="C357" t="str">
            <v>MARIN  ABAUNZA</v>
          </cell>
          <cell r="D357" t="str">
            <v xml:space="preserve">IDELFONSO           </v>
          </cell>
          <cell r="E357" t="str">
            <v>ESCOLTA ESTATICO</v>
          </cell>
          <cell r="F357" t="str">
            <v>VARIOS</v>
          </cell>
        </row>
        <row r="358">
          <cell r="A358">
            <v>367</v>
          </cell>
          <cell r="B358">
            <v>79388735</v>
          </cell>
          <cell r="C358" t="str">
            <v>MARIN CASTRO</v>
          </cell>
          <cell r="D358" t="str">
            <v xml:space="preserve">WILSON              </v>
          </cell>
          <cell r="E358" t="str">
            <v>OFICIAL DE SEGURIDAD TIPO A.</v>
          </cell>
          <cell r="F358" t="str">
            <v>VARIOS</v>
          </cell>
        </row>
        <row r="359">
          <cell r="A359">
            <v>369</v>
          </cell>
          <cell r="B359">
            <v>51993893</v>
          </cell>
          <cell r="C359" t="str">
            <v>MARIN MEDINA</v>
          </cell>
          <cell r="D359" t="str">
            <v xml:space="preserve">MARIA ANTONIA       </v>
          </cell>
          <cell r="E359" t="str">
            <v>COORDINADOR OPERATIVO DE SERVICIO A</v>
          </cell>
          <cell r="F359" t="str">
            <v>VARIOS</v>
          </cell>
        </row>
        <row r="360">
          <cell r="A360">
            <v>370</v>
          </cell>
          <cell r="B360">
            <v>4258898</v>
          </cell>
          <cell r="C360" t="str">
            <v>MARQUEZ MIRANDA</v>
          </cell>
          <cell r="D360" t="str">
            <v xml:space="preserve">LUIS DANIEL         </v>
          </cell>
          <cell r="E360" t="str">
            <v>ESCOLTA ESTATICO</v>
          </cell>
          <cell r="F360" t="str">
            <v>BP PROTECCION A INSTALACIONES</v>
          </cell>
        </row>
        <row r="361">
          <cell r="A361">
            <v>371</v>
          </cell>
          <cell r="B361">
            <v>19256557</v>
          </cell>
          <cell r="C361" t="str">
            <v>MARQUEZ MORENO</v>
          </cell>
          <cell r="D361" t="str">
            <v xml:space="preserve">JOSE RODOLFO        </v>
          </cell>
          <cell r="E361" t="str">
            <v>GERENTE DE OPERACIONES INTERNACIONA</v>
          </cell>
          <cell r="F361" t="str">
            <v>VARIOS</v>
          </cell>
        </row>
        <row r="362">
          <cell r="A362">
            <v>372</v>
          </cell>
          <cell r="B362">
            <v>63251248</v>
          </cell>
          <cell r="C362" t="str">
            <v>MARQUEZ ZAPATA</v>
          </cell>
          <cell r="D362" t="str">
            <v xml:space="preserve">NORELIA AMPARO      </v>
          </cell>
          <cell r="E362" t="str">
            <v>TEAM LEADER SUPLENTE</v>
          </cell>
          <cell r="F362" t="str">
            <v>VARIOS</v>
          </cell>
        </row>
        <row r="363">
          <cell r="A363">
            <v>373</v>
          </cell>
          <cell r="B363">
            <v>14233300</v>
          </cell>
          <cell r="C363" t="str">
            <v>MARROQUIN</v>
          </cell>
          <cell r="D363" t="str">
            <v xml:space="preserve">HENRY               </v>
          </cell>
          <cell r="E363" t="str">
            <v>ESCOLTA ESTATICO</v>
          </cell>
          <cell r="F363" t="str">
            <v>VARIOS</v>
          </cell>
        </row>
        <row r="364">
          <cell r="A364">
            <v>375</v>
          </cell>
          <cell r="B364">
            <v>19467875</v>
          </cell>
          <cell r="C364" t="str">
            <v>MARTINEZ CAMARGO</v>
          </cell>
          <cell r="D364" t="str">
            <v xml:space="preserve">LUIS FRANCISCO      </v>
          </cell>
          <cell r="E364" t="str">
            <v>DIRECTOR DE OPERACIONES</v>
          </cell>
          <cell r="F364" t="str">
            <v>VARIOS</v>
          </cell>
        </row>
        <row r="365">
          <cell r="A365">
            <v>376</v>
          </cell>
          <cell r="B365">
            <v>80351349</v>
          </cell>
          <cell r="C365" t="str">
            <v>MARTINEZ CASTILLO</v>
          </cell>
          <cell r="D365" t="str">
            <v xml:space="preserve">OSMAN URIEL         </v>
          </cell>
          <cell r="E365" t="str">
            <v>CONTROLADOR DE OPERACIONES</v>
          </cell>
          <cell r="F365" t="str">
            <v>VARIOS</v>
          </cell>
        </row>
        <row r="366">
          <cell r="A366">
            <v>377</v>
          </cell>
          <cell r="B366">
            <v>79232569</v>
          </cell>
          <cell r="C366" t="str">
            <v>MARTINEZ DUITAMA</v>
          </cell>
          <cell r="D366" t="str">
            <v xml:space="preserve">JOSE BELISARIO      </v>
          </cell>
          <cell r="E366" t="str">
            <v>ESCOLTA MOVIL TIPO C ROTATIVO.</v>
          </cell>
          <cell r="F366" t="str">
            <v>VARIOS</v>
          </cell>
        </row>
        <row r="367">
          <cell r="A367">
            <v>378</v>
          </cell>
          <cell r="B367">
            <v>19339462</v>
          </cell>
          <cell r="C367" t="str">
            <v>MARTINEZ FORERO</v>
          </cell>
          <cell r="D367" t="str">
            <v xml:space="preserve">JORGE GABRIEL       </v>
          </cell>
          <cell r="E367" t="str">
            <v>CONDUCTOR ESCOLTA</v>
          </cell>
          <cell r="F367" t="str">
            <v>VARIOS</v>
          </cell>
        </row>
        <row r="368">
          <cell r="A368">
            <v>379</v>
          </cell>
          <cell r="B368">
            <v>19469036</v>
          </cell>
          <cell r="C368" t="str">
            <v>MARTINEZ FORERO</v>
          </cell>
          <cell r="D368" t="str">
            <v xml:space="preserve">CARLOS ARTURO       </v>
          </cell>
          <cell r="E368" t="str">
            <v>ESCOLTA ESTATICO</v>
          </cell>
          <cell r="F368" t="str">
            <v>VARIOS</v>
          </cell>
        </row>
        <row r="369">
          <cell r="A369">
            <v>380</v>
          </cell>
          <cell r="B369">
            <v>79389027</v>
          </cell>
          <cell r="C369" t="str">
            <v>MARTINEZ GARAY</v>
          </cell>
          <cell r="D369" t="str">
            <v xml:space="preserve">JUAN MANUEL         </v>
          </cell>
          <cell r="E369" t="str">
            <v>RADIOPERADOR</v>
          </cell>
          <cell r="F369" t="str">
            <v>VARIOS</v>
          </cell>
        </row>
        <row r="370">
          <cell r="A370">
            <v>381</v>
          </cell>
          <cell r="B370">
            <v>16503694</v>
          </cell>
          <cell r="C370" t="str">
            <v>MARTINEZ HURTADO</v>
          </cell>
          <cell r="D370" t="str">
            <v xml:space="preserve">JOSE ALEXANDER      </v>
          </cell>
          <cell r="E370" t="str">
            <v>ESCOLTA ESTATICO</v>
          </cell>
          <cell r="F370" t="str">
            <v>VARIOS</v>
          </cell>
        </row>
        <row r="371">
          <cell r="A371">
            <v>382</v>
          </cell>
          <cell r="B371">
            <v>11796045</v>
          </cell>
          <cell r="C371" t="str">
            <v>MARTINEZ MENA</v>
          </cell>
          <cell r="D371" t="str">
            <v xml:space="preserve">HARRY ANTONIO       </v>
          </cell>
          <cell r="E371" t="str">
            <v>ESCOLTA MOVIL TIPO A.</v>
          </cell>
          <cell r="F371" t="str">
            <v>VARIOS</v>
          </cell>
        </row>
        <row r="372">
          <cell r="A372">
            <v>384</v>
          </cell>
          <cell r="B372">
            <v>28429195</v>
          </cell>
          <cell r="C372" t="str">
            <v>MARTINEZ MOSQUERA</v>
          </cell>
          <cell r="D372" t="str">
            <v xml:space="preserve">YANETH              </v>
          </cell>
          <cell r="E372" t="str">
            <v>ESCOLTA ESTATICO</v>
          </cell>
          <cell r="F372" t="str">
            <v>VARIOS</v>
          </cell>
        </row>
        <row r="373">
          <cell r="A373">
            <v>385</v>
          </cell>
          <cell r="B373">
            <v>30652668</v>
          </cell>
          <cell r="C373" t="str">
            <v>MARTINEZ OQUENDO</v>
          </cell>
          <cell r="D373" t="str">
            <v xml:space="preserve">DARIS JUDITH        </v>
          </cell>
          <cell r="E373" t="str">
            <v>ESCOLTA ESTATICO TIPO C</v>
          </cell>
          <cell r="F373" t="str">
            <v>VARIOS</v>
          </cell>
        </row>
        <row r="374">
          <cell r="A374">
            <v>386</v>
          </cell>
          <cell r="B374">
            <v>79529504</v>
          </cell>
          <cell r="C374" t="str">
            <v>MARTINEZ PAEZ</v>
          </cell>
          <cell r="D374" t="str">
            <v xml:space="preserve">LUIS ORLANDO        </v>
          </cell>
          <cell r="E374" t="str">
            <v>TEAM LEADER SUPLENTE</v>
          </cell>
          <cell r="F374" t="str">
            <v>VARIOS</v>
          </cell>
        </row>
        <row r="375">
          <cell r="A375">
            <v>387</v>
          </cell>
          <cell r="B375">
            <v>5934740</v>
          </cell>
          <cell r="C375" t="str">
            <v>MARTINEZ RIVEROS</v>
          </cell>
          <cell r="D375" t="str">
            <v xml:space="preserve">SIXTO               </v>
          </cell>
          <cell r="E375" t="str">
            <v>CONDUCTOR ESCOLTA</v>
          </cell>
          <cell r="F375" t="str">
            <v>VARIOS</v>
          </cell>
        </row>
        <row r="376">
          <cell r="A376">
            <v>388</v>
          </cell>
          <cell r="B376">
            <v>19211334</v>
          </cell>
          <cell r="C376" t="str">
            <v>MARTINEZ SALAMANCA</v>
          </cell>
          <cell r="D376" t="str">
            <v xml:space="preserve">HUGO                </v>
          </cell>
          <cell r="E376" t="str">
            <v>CONDUCTOR ESCOLTA</v>
          </cell>
          <cell r="F376" t="str">
            <v>VARIOS</v>
          </cell>
        </row>
        <row r="377">
          <cell r="A377">
            <v>389</v>
          </cell>
          <cell r="B377">
            <v>51910197</v>
          </cell>
          <cell r="C377" t="str">
            <v>MARTINEZ SANCHEZ</v>
          </cell>
          <cell r="D377" t="str">
            <v xml:space="preserve">GLORIA PATRICIA     </v>
          </cell>
          <cell r="E377" t="str">
            <v>RECEPCIONISTA</v>
          </cell>
          <cell r="F377" t="str">
            <v>VARIOS</v>
          </cell>
        </row>
        <row r="378">
          <cell r="A378">
            <v>390</v>
          </cell>
          <cell r="B378">
            <v>52491185</v>
          </cell>
          <cell r="C378" t="str">
            <v>MARTINEZ SANCHEZ</v>
          </cell>
          <cell r="D378" t="str">
            <v xml:space="preserve">DIANA ALEXANDRA     </v>
          </cell>
          <cell r="E378" t="str">
            <v>ESCOLTA ESTATICO TIPO B.</v>
          </cell>
          <cell r="F378" t="str">
            <v>VARIOS</v>
          </cell>
        </row>
        <row r="379">
          <cell r="A379">
            <v>391</v>
          </cell>
          <cell r="B379">
            <v>98383577</v>
          </cell>
          <cell r="C379" t="str">
            <v>MATABANCHOY PEREZ</v>
          </cell>
          <cell r="D379" t="str">
            <v xml:space="preserve">LEONEL IVAN         </v>
          </cell>
          <cell r="E379" t="str">
            <v>CONTROLADOR DE OPERACIONES</v>
          </cell>
          <cell r="F379" t="str">
            <v>CENTRO DE OPERACIONES</v>
          </cell>
        </row>
        <row r="380">
          <cell r="A380">
            <v>393</v>
          </cell>
          <cell r="B380">
            <v>80311922</v>
          </cell>
          <cell r="C380" t="str">
            <v>MEDINA  GARZON</v>
          </cell>
          <cell r="D380" t="str">
            <v xml:space="preserve">WILSON FERNANDO     </v>
          </cell>
          <cell r="E380" t="str">
            <v>ESCOLTA ESTATICO</v>
          </cell>
          <cell r="F380" t="str">
            <v>VARIOS</v>
          </cell>
        </row>
        <row r="381">
          <cell r="A381">
            <v>394</v>
          </cell>
          <cell r="B381">
            <v>96185486</v>
          </cell>
          <cell r="C381" t="str">
            <v>MEDINA DELGADO</v>
          </cell>
          <cell r="D381" t="str">
            <v xml:space="preserve">HUGO                </v>
          </cell>
          <cell r="E381" t="str">
            <v>TEAM LEADER SUPLENTE</v>
          </cell>
          <cell r="F381" t="str">
            <v>VARIOS</v>
          </cell>
        </row>
        <row r="382">
          <cell r="A382">
            <v>395</v>
          </cell>
          <cell r="B382">
            <v>11332023</v>
          </cell>
          <cell r="C382" t="str">
            <v>MEDINA GARCIA</v>
          </cell>
          <cell r="D382" t="str">
            <v xml:space="preserve">VICTOR MANUEL       </v>
          </cell>
          <cell r="E382" t="str">
            <v>CONDUCTOR ESCOLTA</v>
          </cell>
          <cell r="F382" t="str">
            <v>VARIOS</v>
          </cell>
        </row>
        <row r="383">
          <cell r="A383">
            <v>396</v>
          </cell>
          <cell r="B383">
            <v>51840713</v>
          </cell>
          <cell r="C383" t="str">
            <v>MEDINA GARCIA</v>
          </cell>
          <cell r="D383" t="str">
            <v xml:space="preserve">MARIA ESPERANZA     </v>
          </cell>
          <cell r="E383" t="str">
            <v>OPERADOR CONMUTADOR TIPO B.</v>
          </cell>
          <cell r="F383" t="str">
            <v>VARIOS</v>
          </cell>
        </row>
        <row r="384">
          <cell r="A384">
            <v>397</v>
          </cell>
          <cell r="B384">
            <v>80489094</v>
          </cell>
          <cell r="C384" t="str">
            <v>MEDINA GARCIA</v>
          </cell>
          <cell r="D384" t="str">
            <v xml:space="preserve">GERMAN MAURICIO     </v>
          </cell>
          <cell r="E384" t="str">
            <v>ESCOLTA ESTATICO DIURNO.</v>
          </cell>
          <cell r="F384" t="str">
            <v>VARIOS</v>
          </cell>
        </row>
        <row r="385">
          <cell r="A385">
            <v>398</v>
          </cell>
          <cell r="B385">
            <v>80470139</v>
          </cell>
          <cell r="C385" t="str">
            <v>MEDINA HERNANDEZ</v>
          </cell>
          <cell r="D385" t="str">
            <v xml:space="preserve">ANGEL DARIO         </v>
          </cell>
          <cell r="E385" t="str">
            <v>ESCOLTA ESTATICO RELEVANTE</v>
          </cell>
          <cell r="F385" t="str">
            <v>VARIOS</v>
          </cell>
        </row>
        <row r="386">
          <cell r="A386">
            <v>399</v>
          </cell>
          <cell r="B386">
            <v>79503719</v>
          </cell>
          <cell r="C386" t="str">
            <v>MEDINA POVEDA</v>
          </cell>
          <cell r="D386" t="str">
            <v xml:space="preserve">HECTOR MANUEL       </v>
          </cell>
          <cell r="E386" t="str">
            <v>OFICIAL DE CONSOLA</v>
          </cell>
          <cell r="F386" t="str">
            <v>TORRE COLPATRIA PROTECCION A INSTALACIONES</v>
          </cell>
        </row>
        <row r="387">
          <cell r="A387">
            <v>401</v>
          </cell>
          <cell r="B387">
            <v>19291594</v>
          </cell>
          <cell r="C387" t="str">
            <v>MEJIA MORA</v>
          </cell>
          <cell r="D387" t="str">
            <v xml:space="preserve">JAIRO MANUEL        </v>
          </cell>
          <cell r="E387" t="str">
            <v>CONDUCTOR ESCOLTA</v>
          </cell>
          <cell r="F387" t="str">
            <v>VARIOS</v>
          </cell>
        </row>
        <row r="388">
          <cell r="A388">
            <v>402</v>
          </cell>
          <cell r="B388">
            <v>80421442</v>
          </cell>
          <cell r="C388" t="str">
            <v>MELLIZO MONTA¥O</v>
          </cell>
          <cell r="D388" t="str">
            <v xml:space="preserve">WILLIAM ERNESTO     </v>
          </cell>
          <cell r="E388" t="str">
            <v>CONDUCTOR ESCOLTA TIPO A.</v>
          </cell>
          <cell r="F388" t="str">
            <v>VARIOS</v>
          </cell>
        </row>
        <row r="389">
          <cell r="A389">
            <v>403</v>
          </cell>
          <cell r="B389">
            <v>79485918</v>
          </cell>
          <cell r="C389" t="str">
            <v>MELO CASTILLO</v>
          </cell>
          <cell r="D389" t="str">
            <v xml:space="preserve">WILSON HAROLD       </v>
          </cell>
          <cell r="E389" t="str">
            <v>ESCOLTA MOVIL TIPO A.</v>
          </cell>
          <cell r="F389" t="str">
            <v>VARIOS</v>
          </cell>
        </row>
        <row r="390">
          <cell r="A390">
            <v>404</v>
          </cell>
          <cell r="B390">
            <v>79056438</v>
          </cell>
          <cell r="C390" t="str">
            <v>MELO GARCIA</v>
          </cell>
          <cell r="D390" t="str">
            <v xml:space="preserve">WILMER ENRIQUE      </v>
          </cell>
          <cell r="E390" t="str">
            <v>ESCOLTA ESTATICO</v>
          </cell>
          <cell r="F390" t="str">
            <v>VARIOS</v>
          </cell>
        </row>
        <row r="391">
          <cell r="A391">
            <v>405</v>
          </cell>
          <cell r="B391">
            <v>79536965</v>
          </cell>
          <cell r="C391" t="str">
            <v>MELO HERNANDEZ</v>
          </cell>
          <cell r="D391" t="str">
            <v xml:space="preserve">PEDRO IGNACIO       </v>
          </cell>
          <cell r="E391" t="str">
            <v>ESCOLTA ESTATICO</v>
          </cell>
          <cell r="F391" t="str">
            <v>VARIOS</v>
          </cell>
        </row>
        <row r="392">
          <cell r="A392">
            <v>406</v>
          </cell>
          <cell r="B392">
            <v>12622928</v>
          </cell>
          <cell r="C392" t="str">
            <v>MELO MERI¥O</v>
          </cell>
          <cell r="D392" t="str">
            <v xml:space="preserve">ARNOBIS RAMON       </v>
          </cell>
          <cell r="E392" t="str">
            <v>OFICIAL DE SEGURIDAD TIPO A.</v>
          </cell>
          <cell r="F392" t="str">
            <v>VARIOS</v>
          </cell>
        </row>
        <row r="393">
          <cell r="A393">
            <v>407</v>
          </cell>
          <cell r="B393">
            <v>80492346</v>
          </cell>
          <cell r="C393" t="str">
            <v>MENA MORA</v>
          </cell>
          <cell r="D393" t="str">
            <v xml:space="preserve">FRANCISCO JAVIER    </v>
          </cell>
          <cell r="E393" t="str">
            <v>ESCOLTA ESTATICO</v>
          </cell>
          <cell r="F393" t="str">
            <v>VARIOS</v>
          </cell>
        </row>
        <row r="394">
          <cell r="A394">
            <v>408</v>
          </cell>
          <cell r="B394">
            <v>2954188</v>
          </cell>
          <cell r="C394" t="str">
            <v>MENDEZ</v>
          </cell>
          <cell r="D394" t="str">
            <v xml:space="preserve">JOSE GUILLERMO      </v>
          </cell>
          <cell r="E394" t="str">
            <v>ESCOLTA ESTATICO</v>
          </cell>
          <cell r="F394" t="str">
            <v>VARIOS</v>
          </cell>
        </row>
        <row r="395">
          <cell r="A395">
            <v>409</v>
          </cell>
          <cell r="B395">
            <v>19447607</v>
          </cell>
          <cell r="C395" t="str">
            <v>MENDEZ CAMELO</v>
          </cell>
          <cell r="D395" t="str">
            <v xml:space="preserve">CARLOS JULIO        </v>
          </cell>
          <cell r="E395" t="str">
            <v>ESCOLTA ESTATICO DIURNO.</v>
          </cell>
          <cell r="F395" t="str">
            <v>VARIOS</v>
          </cell>
        </row>
        <row r="396">
          <cell r="A396">
            <v>410</v>
          </cell>
          <cell r="B396">
            <v>79623868</v>
          </cell>
          <cell r="C396" t="str">
            <v>MENDEZ PUENTES</v>
          </cell>
          <cell r="D396" t="str">
            <v xml:space="preserve">LEONARDO ALFONSO    </v>
          </cell>
          <cell r="E396" t="str">
            <v>ESCOLTA MOVIL</v>
          </cell>
          <cell r="F396" t="str">
            <v>VARIOS</v>
          </cell>
        </row>
        <row r="397">
          <cell r="A397">
            <v>411</v>
          </cell>
          <cell r="B397">
            <v>19016600</v>
          </cell>
          <cell r="C397" t="str">
            <v>MENDEZ SANCHEZ</v>
          </cell>
          <cell r="D397" t="str">
            <v xml:space="preserve">MAURICIO            </v>
          </cell>
          <cell r="E397" t="str">
            <v>ESCOLTA ESTATICO</v>
          </cell>
          <cell r="F397" t="str">
            <v>VARIOS</v>
          </cell>
        </row>
        <row r="398">
          <cell r="A398">
            <v>412</v>
          </cell>
          <cell r="B398">
            <v>79644325</v>
          </cell>
          <cell r="C398" t="str">
            <v>MENDIETA CARRERO</v>
          </cell>
          <cell r="D398" t="str">
            <v xml:space="preserve">EDGAR AUGUSTO       </v>
          </cell>
          <cell r="E398" t="str">
            <v>ESCOLTA ESTATICO</v>
          </cell>
          <cell r="F398" t="str">
            <v>VARIOS</v>
          </cell>
        </row>
        <row r="399">
          <cell r="A399">
            <v>413</v>
          </cell>
          <cell r="B399">
            <v>2376175</v>
          </cell>
          <cell r="C399" t="str">
            <v>MENDIVELSO LOPEZ</v>
          </cell>
          <cell r="D399" t="str">
            <v xml:space="preserve">JAIME               </v>
          </cell>
          <cell r="E399" t="str">
            <v>ESCOLTA ESTATICO</v>
          </cell>
          <cell r="F399" t="str">
            <v>VARIOS</v>
          </cell>
        </row>
        <row r="400">
          <cell r="A400">
            <v>414</v>
          </cell>
          <cell r="B400">
            <v>298273</v>
          </cell>
          <cell r="C400" t="str">
            <v>MENDOZA GAITAN</v>
          </cell>
          <cell r="D400" t="str">
            <v xml:space="preserve">NORBERTO            </v>
          </cell>
          <cell r="E400" t="str">
            <v>SUPERVISOR  DE ESCOLTAS ESTATICOS</v>
          </cell>
          <cell r="F400" t="str">
            <v>BP PROTECCION A INSTALACIONES</v>
          </cell>
        </row>
        <row r="401">
          <cell r="A401">
            <v>415</v>
          </cell>
          <cell r="B401">
            <v>13351856</v>
          </cell>
          <cell r="C401" t="str">
            <v>MENDOZA MANTILLA</v>
          </cell>
          <cell r="D401" t="str">
            <v xml:space="preserve">RAMON OCTAVIO       </v>
          </cell>
          <cell r="E401" t="str">
            <v>ESCOLTA ESTATICO TIPO A</v>
          </cell>
          <cell r="F401" t="str">
            <v>VARIOS</v>
          </cell>
        </row>
        <row r="402">
          <cell r="A402">
            <v>416</v>
          </cell>
          <cell r="B402">
            <v>39756335</v>
          </cell>
          <cell r="C402" t="str">
            <v>MENDOZA MELO</v>
          </cell>
          <cell r="D402" t="str">
            <v xml:space="preserve">SANDRA PATRICIA     </v>
          </cell>
          <cell r="E402" t="str">
            <v>SECRETARIA.</v>
          </cell>
          <cell r="F402" t="str">
            <v>VARIOS</v>
          </cell>
        </row>
        <row r="403">
          <cell r="A403">
            <v>417</v>
          </cell>
          <cell r="B403">
            <v>7306521</v>
          </cell>
          <cell r="C403" t="str">
            <v>MENJURA CASTILLO</v>
          </cell>
          <cell r="D403" t="str">
            <v xml:space="preserve">LUIS HUMBERTO       </v>
          </cell>
          <cell r="E403" t="str">
            <v>ESCOLTA MOVIL TIPO A.</v>
          </cell>
          <cell r="F403" t="str">
            <v>VARIOS</v>
          </cell>
        </row>
        <row r="404">
          <cell r="A404">
            <v>418</v>
          </cell>
          <cell r="B404">
            <v>79237529</v>
          </cell>
          <cell r="C404" t="str">
            <v>MENJURA FORERO</v>
          </cell>
          <cell r="D404" t="str">
            <v xml:space="preserve">LUIS ANTONIO        </v>
          </cell>
          <cell r="E404" t="str">
            <v>CONDUCTOR ESCOLTA</v>
          </cell>
          <cell r="F404" t="str">
            <v>BP PROTECCION A PERSONAS</v>
          </cell>
        </row>
        <row r="405">
          <cell r="A405">
            <v>419</v>
          </cell>
          <cell r="B405">
            <v>6769870</v>
          </cell>
          <cell r="C405" t="str">
            <v>MERCHAN CEPEDA</v>
          </cell>
          <cell r="D405" t="str">
            <v xml:space="preserve">JORGE ANIBAL        </v>
          </cell>
          <cell r="E405" t="str">
            <v>CONDUCTOR ESCOLTA</v>
          </cell>
          <cell r="F405" t="str">
            <v>VARIOS</v>
          </cell>
        </row>
        <row r="406">
          <cell r="A406">
            <v>420</v>
          </cell>
          <cell r="B406">
            <v>19477188</v>
          </cell>
          <cell r="C406" t="str">
            <v>MESA ACHURY</v>
          </cell>
          <cell r="D406" t="str">
            <v xml:space="preserve">JORGE IVAN          </v>
          </cell>
          <cell r="E406" t="str">
            <v>ALMACENISTA</v>
          </cell>
          <cell r="F406" t="str">
            <v>VARIOS</v>
          </cell>
        </row>
        <row r="407">
          <cell r="A407">
            <v>421</v>
          </cell>
          <cell r="B407">
            <v>19101200</v>
          </cell>
          <cell r="C407" t="str">
            <v>MESA GUZMAN</v>
          </cell>
          <cell r="D407" t="str">
            <v xml:space="preserve">GILBERTO            </v>
          </cell>
          <cell r="E407" t="str">
            <v>CONDUCTOR ESCOLTA</v>
          </cell>
          <cell r="F407" t="str">
            <v>VARIOS</v>
          </cell>
        </row>
        <row r="408">
          <cell r="A408">
            <v>422</v>
          </cell>
          <cell r="B408">
            <v>5750786</v>
          </cell>
          <cell r="C408" t="str">
            <v>MOGOLLON FUENTES</v>
          </cell>
          <cell r="D408" t="str">
            <v xml:space="preserve">JULIO CESAR         </v>
          </cell>
          <cell r="E408" t="str">
            <v>ESCOLTA ESTATICO TIPO B.</v>
          </cell>
          <cell r="F408" t="str">
            <v>VARIOS</v>
          </cell>
        </row>
        <row r="409">
          <cell r="A409">
            <v>423</v>
          </cell>
          <cell r="B409">
            <v>5092195</v>
          </cell>
          <cell r="C409" t="str">
            <v>MOGOLLON GOYENECHE</v>
          </cell>
          <cell r="D409" t="str">
            <v xml:space="preserve">ALDEMAR             </v>
          </cell>
          <cell r="E409" t="str">
            <v>ESCOLTA ESTATICO</v>
          </cell>
          <cell r="F409" t="str">
            <v>VARIOS</v>
          </cell>
        </row>
        <row r="410">
          <cell r="A410">
            <v>424</v>
          </cell>
          <cell r="B410">
            <v>80501514</v>
          </cell>
          <cell r="C410" t="str">
            <v>MOJICA MIRANDA</v>
          </cell>
          <cell r="D410" t="str">
            <v xml:space="preserve">ALEXANDER           </v>
          </cell>
          <cell r="E410" t="str">
            <v>ESCOLTA MOVIL TIPO A 3</v>
          </cell>
          <cell r="F410" t="str">
            <v>VARIOS</v>
          </cell>
        </row>
        <row r="411">
          <cell r="A411">
            <v>426</v>
          </cell>
          <cell r="B411">
            <v>39688128</v>
          </cell>
          <cell r="C411" t="str">
            <v>MOLINA CIFUENTES</v>
          </cell>
          <cell r="D411" t="str">
            <v xml:space="preserve">GLADYS              </v>
          </cell>
          <cell r="E411" t="str">
            <v>APRENDIZ AUXILIAR CONTABLE.</v>
          </cell>
          <cell r="F411" t="str">
            <v>VARIOS</v>
          </cell>
        </row>
        <row r="412">
          <cell r="A412">
            <v>428</v>
          </cell>
          <cell r="B412">
            <v>80278940</v>
          </cell>
          <cell r="C412" t="str">
            <v>MOLINA VARON</v>
          </cell>
          <cell r="D412" t="str">
            <v xml:space="preserve">PINTO CIRO          </v>
          </cell>
          <cell r="E412" t="str">
            <v>ESCOLTA ESTATICO</v>
          </cell>
          <cell r="F412" t="str">
            <v>VARIOS</v>
          </cell>
        </row>
        <row r="413">
          <cell r="A413">
            <v>429</v>
          </cell>
          <cell r="B413">
            <v>80492144</v>
          </cell>
          <cell r="C413" t="str">
            <v>MONCADA CASTILLO</v>
          </cell>
          <cell r="D413" t="str">
            <v xml:space="preserve">RICARDO             </v>
          </cell>
          <cell r="E413" t="str">
            <v>ESCOLTA ESTATICO</v>
          </cell>
          <cell r="F413" t="str">
            <v>VARIOS</v>
          </cell>
        </row>
        <row r="414">
          <cell r="A414">
            <v>430</v>
          </cell>
          <cell r="B414">
            <v>12962717</v>
          </cell>
          <cell r="C414" t="str">
            <v>MONCAYO RAMOS</v>
          </cell>
          <cell r="D414" t="str">
            <v xml:space="preserve">GILDARDO WILLIAM    </v>
          </cell>
          <cell r="E414" t="str">
            <v>CONDUCTOR ESCOLTA TIPO A.</v>
          </cell>
          <cell r="F414" t="str">
            <v>VARIOS</v>
          </cell>
        </row>
        <row r="415">
          <cell r="A415">
            <v>431</v>
          </cell>
          <cell r="B415">
            <v>52020437</v>
          </cell>
          <cell r="C415" t="str">
            <v>MONDRAGON ANDRADE</v>
          </cell>
          <cell r="D415" t="str">
            <v xml:space="preserve">CLARA INES          </v>
          </cell>
          <cell r="E415" t="str">
            <v>RECEPCIONISTA BILINGUE.</v>
          </cell>
          <cell r="F415" t="str">
            <v>VARIOS</v>
          </cell>
        </row>
        <row r="416">
          <cell r="A416">
            <v>432</v>
          </cell>
          <cell r="B416">
            <v>13386287</v>
          </cell>
          <cell r="C416" t="str">
            <v>MONSALVE VILLAMIZAR</v>
          </cell>
          <cell r="D416" t="str">
            <v xml:space="preserve">HERNANDO OMAR       </v>
          </cell>
          <cell r="E416" t="str">
            <v>SUPERVISOR  DE ESCOLTAS ESTATICOS</v>
          </cell>
          <cell r="F416" t="str">
            <v>B.P. EXPLORATION BOGOTA</v>
          </cell>
        </row>
        <row r="417">
          <cell r="A417">
            <v>433</v>
          </cell>
          <cell r="B417">
            <v>79238196</v>
          </cell>
          <cell r="C417" t="str">
            <v>MONTENEGRO BONILLA</v>
          </cell>
          <cell r="D417" t="str">
            <v xml:space="preserve">JAIRO               </v>
          </cell>
          <cell r="E417" t="str">
            <v>RADIOPERADOR</v>
          </cell>
          <cell r="F417" t="str">
            <v>VARIOS</v>
          </cell>
        </row>
        <row r="418">
          <cell r="A418">
            <v>434</v>
          </cell>
          <cell r="B418">
            <v>79715415</v>
          </cell>
          <cell r="C418" t="str">
            <v>MONTENEGRO PINILLA</v>
          </cell>
          <cell r="D418" t="str">
            <v xml:space="preserve">PABLO ANTONIO       </v>
          </cell>
          <cell r="E418" t="str">
            <v>ESCOLTA ESTATICO DIURNO.</v>
          </cell>
          <cell r="F418" t="str">
            <v>VARIOS</v>
          </cell>
        </row>
        <row r="419">
          <cell r="A419">
            <v>435</v>
          </cell>
          <cell r="B419">
            <v>19051925</v>
          </cell>
          <cell r="C419" t="str">
            <v>MONTILLA</v>
          </cell>
          <cell r="D419" t="str">
            <v xml:space="preserve">GILBERTO            </v>
          </cell>
          <cell r="E419" t="str">
            <v>ESCOLTA ESTATICO</v>
          </cell>
          <cell r="F419" t="str">
            <v>ALQUERIA  BTA PROTECC A INSTALACIONES</v>
          </cell>
        </row>
        <row r="420">
          <cell r="A420">
            <v>436</v>
          </cell>
          <cell r="B420">
            <v>10530850</v>
          </cell>
          <cell r="C420" t="str">
            <v>MONTOYA PATI¥O</v>
          </cell>
          <cell r="D420" t="str">
            <v xml:space="preserve">JOSE MANUEL         </v>
          </cell>
          <cell r="E420" t="str">
            <v>CONDUCTOR ESCOLTA</v>
          </cell>
          <cell r="F420" t="str">
            <v>VARIOS</v>
          </cell>
        </row>
        <row r="421">
          <cell r="A421">
            <v>437</v>
          </cell>
          <cell r="B421">
            <v>79468660</v>
          </cell>
          <cell r="C421" t="str">
            <v>MORA GARZON</v>
          </cell>
          <cell r="D421" t="str">
            <v xml:space="preserve">WILLIAM             </v>
          </cell>
          <cell r="E421" t="str">
            <v>CONDUCTOR ESCOLTA</v>
          </cell>
          <cell r="F421" t="str">
            <v>VARIOS</v>
          </cell>
        </row>
        <row r="422">
          <cell r="A422">
            <v>438</v>
          </cell>
          <cell r="B422">
            <v>79270519</v>
          </cell>
          <cell r="C422" t="str">
            <v>MORA SANCHEZ</v>
          </cell>
          <cell r="D422" t="str">
            <v xml:space="preserve">ADOLFO              </v>
          </cell>
          <cell r="E422" t="str">
            <v>ESCOLTA MOVIL TIPO A.</v>
          </cell>
          <cell r="F422" t="str">
            <v>VARIOS</v>
          </cell>
        </row>
        <row r="423">
          <cell r="A423">
            <v>439</v>
          </cell>
          <cell r="B423">
            <v>79052593</v>
          </cell>
          <cell r="C423" t="str">
            <v>MORALES RUIZ</v>
          </cell>
          <cell r="D423" t="str">
            <v xml:space="preserve">WILLIAM JAVIER      </v>
          </cell>
          <cell r="E423" t="str">
            <v>ASISTENTE DE GERENCIA DE RIESGOS</v>
          </cell>
          <cell r="F423" t="str">
            <v>COLPATRIA BOG GERENCIA MANEJO DE RIESGO</v>
          </cell>
        </row>
        <row r="424">
          <cell r="A424">
            <v>440</v>
          </cell>
          <cell r="B424">
            <v>93121503</v>
          </cell>
          <cell r="C424" t="str">
            <v>MORALES TRUJILLO</v>
          </cell>
          <cell r="D424" t="str">
            <v xml:space="preserve">EDGAR AUGUSTO       </v>
          </cell>
          <cell r="E424" t="str">
            <v>ESCOLTA MOVIL TIPO A.</v>
          </cell>
          <cell r="F424" t="str">
            <v>VARIOS</v>
          </cell>
        </row>
        <row r="425">
          <cell r="A425">
            <v>441</v>
          </cell>
          <cell r="B425">
            <v>79289127</v>
          </cell>
          <cell r="C425" t="str">
            <v>MORENO GARCIA</v>
          </cell>
          <cell r="D425" t="str">
            <v xml:space="preserve">RICARDO             </v>
          </cell>
          <cell r="E425" t="str">
            <v>OFICIAL DE PROTOCOLO</v>
          </cell>
          <cell r="F425" t="str">
            <v>VARIOS</v>
          </cell>
        </row>
        <row r="426">
          <cell r="A426">
            <v>442</v>
          </cell>
          <cell r="B426">
            <v>79245093</v>
          </cell>
          <cell r="C426" t="str">
            <v>MORENO MARTINEZ</v>
          </cell>
          <cell r="D426" t="str">
            <v xml:space="preserve">LUIS ANTONIO        </v>
          </cell>
          <cell r="E426" t="str">
            <v>ESCOLTA ESTATICO TIPO B.</v>
          </cell>
          <cell r="F426" t="str">
            <v>VARIOS</v>
          </cell>
        </row>
        <row r="427">
          <cell r="A427">
            <v>444</v>
          </cell>
          <cell r="B427">
            <v>59824526</v>
          </cell>
          <cell r="C427" t="str">
            <v>MORENO SALAZAR</v>
          </cell>
          <cell r="D427" t="str">
            <v xml:space="preserve">CLAUDIA JENNY       </v>
          </cell>
          <cell r="E427" t="str">
            <v>ESCOLTA ESTATICO</v>
          </cell>
          <cell r="F427" t="str">
            <v>VARIOS</v>
          </cell>
        </row>
        <row r="428">
          <cell r="A428">
            <v>445</v>
          </cell>
          <cell r="B428">
            <v>17329795</v>
          </cell>
          <cell r="C428" t="str">
            <v>MORENO SANCHEZ</v>
          </cell>
          <cell r="D428" t="str">
            <v xml:space="preserve">JOSE YOCNY          </v>
          </cell>
          <cell r="E428" t="str">
            <v>ESCOLTA MOVIL TIPO A.</v>
          </cell>
          <cell r="F428" t="str">
            <v>VARIOS</v>
          </cell>
        </row>
        <row r="429">
          <cell r="A429">
            <v>446</v>
          </cell>
          <cell r="B429">
            <v>11301713</v>
          </cell>
          <cell r="C429" t="str">
            <v>MORERA BERNAL</v>
          </cell>
          <cell r="D429" t="str">
            <v xml:space="preserve">WILLIAM ALBERTO     </v>
          </cell>
          <cell r="E429" t="str">
            <v>CONDUCTOR ESCOLTA TIPO A.</v>
          </cell>
          <cell r="F429" t="str">
            <v>VARIOS</v>
          </cell>
        </row>
        <row r="430">
          <cell r="A430">
            <v>447</v>
          </cell>
          <cell r="B430">
            <v>79274374</v>
          </cell>
          <cell r="C430" t="str">
            <v>MORERA CANTOR</v>
          </cell>
          <cell r="D430" t="str">
            <v>HECTOR PEDRO ANTONIO</v>
          </cell>
          <cell r="E430" t="str">
            <v>ESCOLTA MOVIL</v>
          </cell>
          <cell r="F430" t="str">
            <v>VARIOS</v>
          </cell>
        </row>
        <row r="431">
          <cell r="A431">
            <v>448</v>
          </cell>
          <cell r="B431">
            <v>91133547</v>
          </cell>
          <cell r="C431" t="str">
            <v>MOSQUERA SARMIENTO</v>
          </cell>
          <cell r="D431" t="str">
            <v xml:space="preserve">LUIS EDUARDO        </v>
          </cell>
          <cell r="E431" t="str">
            <v>TEAM LEADER SUPLENTE</v>
          </cell>
          <cell r="F431" t="str">
            <v>VARIOS</v>
          </cell>
        </row>
        <row r="432">
          <cell r="A432">
            <v>449</v>
          </cell>
          <cell r="B432">
            <v>19258741</v>
          </cell>
          <cell r="C432" t="str">
            <v>MOYA GARCIA</v>
          </cell>
          <cell r="D432" t="str">
            <v xml:space="preserve">JUAN MANUEL         </v>
          </cell>
          <cell r="E432" t="str">
            <v>COORDINADOR DE ESCOLTAS MOVILES</v>
          </cell>
          <cell r="F432" t="str">
            <v>VARIOS</v>
          </cell>
        </row>
        <row r="433">
          <cell r="A433">
            <v>450</v>
          </cell>
          <cell r="B433">
            <v>80321401</v>
          </cell>
          <cell r="C433" t="str">
            <v>MOYANO BELTRAN</v>
          </cell>
          <cell r="D433" t="str">
            <v xml:space="preserve">EBER CUSTODIO       </v>
          </cell>
          <cell r="E433" t="str">
            <v>CONTROL. SEG. EN PAPELERIA.</v>
          </cell>
          <cell r="F433" t="str">
            <v>VARIOS</v>
          </cell>
        </row>
        <row r="434">
          <cell r="A434">
            <v>451</v>
          </cell>
          <cell r="B434">
            <v>3228682</v>
          </cell>
          <cell r="C434" t="str">
            <v>MUÑOZ ACUÑA</v>
          </cell>
          <cell r="D434" t="str">
            <v xml:space="preserve">JUAN MANUEL         </v>
          </cell>
          <cell r="E434" t="str">
            <v>GERENTE GESTION INTEGRAL</v>
          </cell>
          <cell r="F434" t="str">
            <v>VARIOS</v>
          </cell>
        </row>
        <row r="435">
          <cell r="A435">
            <v>452</v>
          </cell>
          <cell r="B435">
            <v>91065705</v>
          </cell>
          <cell r="C435" t="str">
            <v>MU¥OZ ARDILA</v>
          </cell>
          <cell r="D435" t="str">
            <v xml:space="preserve">EDUARDO             </v>
          </cell>
          <cell r="E435" t="str">
            <v>ESCOLTA MOVIL TIPO A.</v>
          </cell>
          <cell r="F435" t="str">
            <v>VARIOS</v>
          </cell>
        </row>
        <row r="436">
          <cell r="A436">
            <v>453</v>
          </cell>
          <cell r="B436">
            <v>79412845</v>
          </cell>
          <cell r="C436" t="str">
            <v>MUÑOS CONTRERAS</v>
          </cell>
          <cell r="D436" t="str">
            <v xml:space="preserve">LUIS FRANCISCO      </v>
          </cell>
          <cell r="E436" t="str">
            <v>LIDER DE EQUIPO</v>
          </cell>
          <cell r="F436" t="str">
            <v>VARIOS</v>
          </cell>
        </row>
        <row r="437">
          <cell r="A437">
            <v>454</v>
          </cell>
          <cell r="B437">
            <v>19141668</v>
          </cell>
          <cell r="C437" t="str">
            <v>MUÑOZ JIMENEZ</v>
          </cell>
          <cell r="D437" t="str">
            <v xml:space="preserve">JORGE HERNANDO      </v>
          </cell>
          <cell r="E437" t="str">
            <v>ESCOLTA ESTATICO</v>
          </cell>
          <cell r="F437" t="str">
            <v>PROLUB BOGOTA PROTECCION A INSTALACIONES</v>
          </cell>
        </row>
        <row r="438">
          <cell r="A438">
            <v>455</v>
          </cell>
          <cell r="B438">
            <v>10099869</v>
          </cell>
          <cell r="C438" t="str">
            <v>MU¥OZ JIMENEZ</v>
          </cell>
          <cell r="D438" t="str">
            <v xml:space="preserve">CARLOS ALBERTO      </v>
          </cell>
          <cell r="E438" t="str">
            <v>ESCOLTA MOVIL TIPO A.</v>
          </cell>
          <cell r="F438" t="str">
            <v>VARIOS</v>
          </cell>
        </row>
        <row r="439">
          <cell r="A439">
            <v>456</v>
          </cell>
          <cell r="B439">
            <v>79503917</v>
          </cell>
          <cell r="C439" t="str">
            <v>MUÑOZ PE¥A</v>
          </cell>
          <cell r="D439" t="str">
            <v xml:space="preserve">PAULO CESAR         </v>
          </cell>
          <cell r="E439" t="str">
            <v>ESCOLTA ESTATICO</v>
          </cell>
          <cell r="F439" t="str">
            <v>VARIOS</v>
          </cell>
        </row>
        <row r="440">
          <cell r="A440">
            <v>457</v>
          </cell>
          <cell r="B440">
            <v>7222166</v>
          </cell>
          <cell r="C440" t="str">
            <v>MU¥OZ PULIDO</v>
          </cell>
          <cell r="D440" t="str">
            <v xml:space="preserve">ENRIQUE             </v>
          </cell>
          <cell r="E440" t="str">
            <v>CONDUCTOR ESCOLTA</v>
          </cell>
          <cell r="F440" t="str">
            <v>VARIOS</v>
          </cell>
        </row>
        <row r="441">
          <cell r="A441">
            <v>458</v>
          </cell>
          <cell r="B441">
            <v>13950302</v>
          </cell>
          <cell r="C441" t="str">
            <v>MURCIA ARIZA</v>
          </cell>
          <cell r="D441" t="str">
            <v xml:space="preserve">ARTEMIO             </v>
          </cell>
          <cell r="E441" t="str">
            <v>TEAM LEADER SUPLENTE</v>
          </cell>
          <cell r="F441" t="str">
            <v>VARIOS</v>
          </cell>
        </row>
        <row r="442">
          <cell r="A442">
            <v>459</v>
          </cell>
          <cell r="B442">
            <v>93361325</v>
          </cell>
          <cell r="C442" t="str">
            <v>MURCIA HINCAPIE</v>
          </cell>
          <cell r="D442" t="str">
            <v xml:space="preserve">JAIME               </v>
          </cell>
          <cell r="E442" t="str">
            <v>TECNICO EN COMUNICACIONES Y ELECTRO</v>
          </cell>
          <cell r="F442" t="str">
            <v>VARIOS</v>
          </cell>
        </row>
        <row r="443">
          <cell r="A443">
            <v>460</v>
          </cell>
          <cell r="B443">
            <v>93371864</v>
          </cell>
          <cell r="C443" t="str">
            <v>MURCIA HINCAPIE</v>
          </cell>
          <cell r="D443" t="str">
            <v xml:space="preserve">JAMET               </v>
          </cell>
          <cell r="E443" t="str">
            <v>ESCOLTA MOVIL TIPO A 3</v>
          </cell>
          <cell r="F443" t="str">
            <v>VARIOS</v>
          </cell>
        </row>
        <row r="444">
          <cell r="A444">
            <v>461</v>
          </cell>
          <cell r="B444">
            <v>91105716</v>
          </cell>
          <cell r="C444" t="str">
            <v>MURILLO CORREDOR</v>
          </cell>
          <cell r="D444" t="str">
            <v xml:space="preserve">ANGEL DE JESUS      </v>
          </cell>
          <cell r="E444" t="str">
            <v>ESCOLTA ESTATICO</v>
          </cell>
          <cell r="F444" t="str">
            <v>ING BARING PROTECCION A INSTALACIONES</v>
          </cell>
        </row>
        <row r="445">
          <cell r="A445">
            <v>462</v>
          </cell>
          <cell r="B445">
            <v>71575943</v>
          </cell>
          <cell r="C445" t="str">
            <v>MURILLO LOPERA</v>
          </cell>
          <cell r="D445" t="str">
            <v xml:space="preserve">JORGE LEON          </v>
          </cell>
          <cell r="E445" t="str">
            <v>ESCOLTA ESTATICO</v>
          </cell>
          <cell r="F445" t="str">
            <v>VARIOS</v>
          </cell>
        </row>
        <row r="446">
          <cell r="A446">
            <v>463</v>
          </cell>
          <cell r="B446">
            <v>91070705</v>
          </cell>
          <cell r="C446" t="str">
            <v>NARANJO CHAPARRO</v>
          </cell>
          <cell r="D446" t="str">
            <v xml:space="preserve">OMAR AUGUSTO        </v>
          </cell>
          <cell r="E446" t="str">
            <v>ESCOLTA ESTATICO</v>
          </cell>
          <cell r="F446" t="str">
            <v>VARIOS</v>
          </cell>
        </row>
        <row r="447">
          <cell r="A447">
            <v>464</v>
          </cell>
          <cell r="B447">
            <v>19177314</v>
          </cell>
          <cell r="C447" t="str">
            <v>NARVAEZ</v>
          </cell>
          <cell r="D447" t="str">
            <v xml:space="preserve">JORGE ELIECER       </v>
          </cell>
          <cell r="E447" t="str">
            <v>RADIOPERADOR</v>
          </cell>
          <cell r="F447" t="str">
            <v>VARIOS</v>
          </cell>
        </row>
        <row r="448">
          <cell r="A448">
            <v>465</v>
          </cell>
          <cell r="B448">
            <v>12971620</v>
          </cell>
          <cell r="C448" t="str">
            <v>NARVAEZ BASTIDAS</v>
          </cell>
          <cell r="D448" t="str">
            <v xml:space="preserve">ALIRIO RODRIGO      </v>
          </cell>
          <cell r="E448" t="str">
            <v>ESCOLTA MOVIL TIPO C ROTATIVO.</v>
          </cell>
          <cell r="F448" t="str">
            <v>VARIOS</v>
          </cell>
        </row>
        <row r="449">
          <cell r="A449">
            <v>466</v>
          </cell>
          <cell r="B449">
            <v>79523398</v>
          </cell>
          <cell r="C449" t="str">
            <v>NARVAEZ BONILLA</v>
          </cell>
          <cell r="D449" t="str">
            <v xml:space="preserve">WILSON HERNEY       </v>
          </cell>
          <cell r="E449" t="str">
            <v>ESCOLTA MOVIL TIPO C ROTATIVO.</v>
          </cell>
          <cell r="F449" t="str">
            <v>VARIOS</v>
          </cell>
        </row>
        <row r="450">
          <cell r="A450">
            <v>467</v>
          </cell>
          <cell r="B450">
            <v>91150615</v>
          </cell>
          <cell r="C450" t="str">
            <v>NAVARRO MANTILLA</v>
          </cell>
          <cell r="D450" t="str">
            <v xml:space="preserve">ALVARO              </v>
          </cell>
          <cell r="E450" t="str">
            <v>ESCOLTA MOVIL TIPO C ROTATIVO.</v>
          </cell>
          <cell r="F450" t="str">
            <v>VARIOS</v>
          </cell>
        </row>
        <row r="451">
          <cell r="A451">
            <v>468</v>
          </cell>
          <cell r="B451">
            <v>19111534</v>
          </cell>
          <cell r="C451" t="str">
            <v>NEIRA VELASQUEZ</v>
          </cell>
          <cell r="D451" t="str">
            <v xml:space="preserve">HERNANDO            </v>
          </cell>
          <cell r="E451" t="str">
            <v>CONDUCTOR ESCOLTA</v>
          </cell>
          <cell r="F451" t="str">
            <v>VARIOS</v>
          </cell>
        </row>
        <row r="452">
          <cell r="A452">
            <v>469</v>
          </cell>
          <cell r="B452">
            <v>16773472</v>
          </cell>
          <cell r="C452" t="str">
            <v>NEMOGA CANESTO</v>
          </cell>
          <cell r="D452" t="str">
            <v xml:space="preserve">JOHN EFREN          </v>
          </cell>
          <cell r="E452" t="str">
            <v>CONDUCTOR ESCOLTA</v>
          </cell>
          <cell r="F452" t="str">
            <v>VARIOS</v>
          </cell>
        </row>
        <row r="453">
          <cell r="A453">
            <v>470</v>
          </cell>
          <cell r="B453">
            <v>79235825</v>
          </cell>
          <cell r="C453" t="str">
            <v>NEVA RODRIGUEZ</v>
          </cell>
          <cell r="D453" t="str">
            <v xml:space="preserve">JOAQUIN HERNANDO    </v>
          </cell>
          <cell r="E453" t="str">
            <v>ESCOLTA MOVIL TIPO A1.</v>
          </cell>
          <cell r="F453" t="str">
            <v>VARIOS</v>
          </cell>
        </row>
        <row r="454">
          <cell r="A454">
            <v>471</v>
          </cell>
          <cell r="B454">
            <v>19287218</v>
          </cell>
          <cell r="C454" t="str">
            <v>NIAMPIRA GONZALEZ</v>
          </cell>
          <cell r="D454" t="str">
            <v xml:space="preserve">CARLOS ENRIQUE      </v>
          </cell>
          <cell r="E454" t="str">
            <v>CONDUCTOR ESCOLTA</v>
          </cell>
          <cell r="F454" t="str">
            <v>VARIOS</v>
          </cell>
        </row>
        <row r="455">
          <cell r="A455">
            <v>472</v>
          </cell>
          <cell r="B455">
            <v>79858043</v>
          </cell>
          <cell r="C455" t="str">
            <v>NIETO SUAREZ</v>
          </cell>
          <cell r="D455" t="str">
            <v xml:space="preserve">JUAN CARLOS         </v>
          </cell>
          <cell r="E455" t="str">
            <v>ESCOLTA MOVIL</v>
          </cell>
          <cell r="F455" t="str">
            <v>VARIOS</v>
          </cell>
        </row>
        <row r="456">
          <cell r="A456">
            <v>473</v>
          </cell>
          <cell r="B456">
            <v>19345955</v>
          </cell>
          <cell r="C456" t="str">
            <v>NIETO VACA</v>
          </cell>
          <cell r="D456" t="str">
            <v xml:space="preserve">GUSTAVO             </v>
          </cell>
          <cell r="E456" t="str">
            <v>APRENDIZ DEL SENA ESP. ARCHIVISTICA</v>
          </cell>
          <cell r="F456" t="str">
            <v>VARIOS</v>
          </cell>
        </row>
        <row r="457">
          <cell r="A457">
            <v>474</v>
          </cell>
          <cell r="B457">
            <v>17161678</v>
          </cell>
          <cell r="C457" t="str">
            <v>NI¥O CAMARGO</v>
          </cell>
          <cell r="D457" t="str">
            <v xml:space="preserve">ALFONSO             </v>
          </cell>
          <cell r="E457" t="str">
            <v>CONDUCTOR ESCOLTA</v>
          </cell>
          <cell r="F457" t="str">
            <v>VARIOS</v>
          </cell>
        </row>
        <row r="458">
          <cell r="A458">
            <v>475</v>
          </cell>
          <cell r="B458">
            <v>79491536</v>
          </cell>
          <cell r="C458" t="str">
            <v>NI¥O MARIN</v>
          </cell>
          <cell r="D458" t="str">
            <v xml:space="preserve">JORGE EDUARDO       </v>
          </cell>
          <cell r="E458" t="str">
            <v>ESCOLTA MOVIL TIPO A.</v>
          </cell>
          <cell r="F458" t="str">
            <v>VARIOS</v>
          </cell>
        </row>
        <row r="459">
          <cell r="A459">
            <v>476</v>
          </cell>
          <cell r="B459">
            <v>13641084</v>
          </cell>
          <cell r="C459" t="str">
            <v>NI¥O PIMIENTO</v>
          </cell>
          <cell r="D459" t="str">
            <v xml:space="preserve">CARLOS              </v>
          </cell>
          <cell r="E459" t="str">
            <v>ESCOLTA ESTATICO</v>
          </cell>
          <cell r="F459" t="str">
            <v>VARIOS</v>
          </cell>
        </row>
        <row r="460">
          <cell r="A460">
            <v>477</v>
          </cell>
          <cell r="B460">
            <v>8740910</v>
          </cell>
          <cell r="C460" t="str">
            <v>NINO WILCHES</v>
          </cell>
          <cell r="D460" t="str">
            <v xml:space="preserve">PEDRO EDUARDO       </v>
          </cell>
          <cell r="E460" t="str">
            <v>ESCOLTA ESTATICO</v>
          </cell>
          <cell r="F460" t="str">
            <v>CRUZ ROJA PROTECCION A INSTALACIONES</v>
          </cell>
        </row>
        <row r="461">
          <cell r="A461">
            <v>478</v>
          </cell>
          <cell r="B461">
            <v>253463</v>
          </cell>
          <cell r="C461" t="str">
            <v>NIXON</v>
          </cell>
          <cell r="D461" t="str">
            <v xml:space="preserve">WILLIAM JOHN        </v>
          </cell>
          <cell r="E461" t="str">
            <v>PRESIDENTE.</v>
          </cell>
          <cell r="F461" t="str">
            <v>VARIOS</v>
          </cell>
        </row>
        <row r="462">
          <cell r="A462">
            <v>479</v>
          </cell>
          <cell r="B462">
            <v>5931629</v>
          </cell>
          <cell r="C462" t="str">
            <v>NONATO BEJARANO</v>
          </cell>
          <cell r="D462" t="str">
            <v xml:space="preserve">JOSE CELEDONIO      </v>
          </cell>
          <cell r="E462" t="str">
            <v>RADIOPERADOR</v>
          </cell>
          <cell r="F462" t="str">
            <v>VARIOS</v>
          </cell>
        </row>
        <row r="463">
          <cell r="A463">
            <v>480</v>
          </cell>
          <cell r="B463">
            <v>39781019</v>
          </cell>
          <cell r="C463" t="str">
            <v>NORIEGA HERRERA</v>
          </cell>
          <cell r="D463" t="str">
            <v xml:space="preserve">ALICIA MARIA        </v>
          </cell>
          <cell r="E463" t="str">
            <v>GERENTE DE GESTION HUMANA</v>
          </cell>
          <cell r="F463" t="str">
            <v>VARIOS</v>
          </cell>
        </row>
        <row r="464">
          <cell r="A464">
            <v>481</v>
          </cell>
          <cell r="B464">
            <v>19071641</v>
          </cell>
          <cell r="C464" t="str">
            <v>NOVA SICACHA</v>
          </cell>
          <cell r="D464" t="str">
            <v xml:space="preserve">LUIS BERNARDO       </v>
          </cell>
          <cell r="E464" t="str">
            <v>ESCOLTA ESTATICO</v>
          </cell>
          <cell r="F464" t="str">
            <v>VARIOS</v>
          </cell>
        </row>
        <row r="465">
          <cell r="A465">
            <v>483</v>
          </cell>
          <cell r="B465">
            <v>21067369</v>
          </cell>
          <cell r="C465" t="str">
            <v>OLAYA DE CASALLAS</v>
          </cell>
          <cell r="D465" t="str">
            <v xml:space="preserve">EVA                 </v>
          </cell>
          <cell r="E465" t="str">
            <v>SERVICIOS GENERALES TIPO A.</v>
          </cell>
          <cell r="F465" t="str">
            <v>VARIOS</v>
          </cell>
        </row>
        <row r="466">
          <cell r="A466">
            <v>484</v>
          </cell>
          <cell r="B466">
            <v>79383237</v>
          </cell>
          <cell r="C466" t="str">
            <v>OLIVOS SIERRA</v>
          </cell>
          <cell r="D466" t="str">
            <v xml:space="preserve">DAGOBERTO           </v>
          </cell>
          <cell r="E466" t="str">
            <v>ESCOLTA MOVIL ROTATIVO</v>
          </cell>
          <cell r="F466" t="str">
            <v>VARIOS</v>
          </cell>
        </row>
        <row r="467">
          <cell r="A467">
            <v>485</v>
          </cell>
          <cell r="B467">
            <v>3081091</v>
          </cell>
          <cell r="C467" t="str">
            <v>ORDOÑEZ</v>
          </cell>
          <cell r="D467" t="str">
            <v xml:space="preserve">JUAN RAUL           </v>
          </cell>
          <cell r="E467" t="str">
            <v>APRENDIZ DEL SENA ESP. ARCHIVISTICA</v>
          </cell>
          <cell r="F467" t="str">
            <v>TELECOM BOGOTA</v>
          </cell>
        </row>
        <row r="468">
          <cell r="A468">
            <v>486</v>
          </cell>
          <cell r="B468">
            <v>79509951</v>
          </cell>
          <cell r="C468" t="str">
            <v>ORTEGA PIEDRAHITA</v>
          </cell>
          <cell r="D468" t="str">
            <v xml:space="preserve">JUAN CARLOS         </v>
          </cell>
          <cell r="E468" t="str">
            <v>CONDUCTOR ESCOLTA</v>
          </cell>
          <cell r="F468" t="str">
            <v>VARIOS</v>
          </cell>
        </row>
        <row r="469">
          <cell r="A469">
            <v>487</v>
          </cell>
          <cell r="B469">
            <v>19295615</v>
          </cell>
          <cell r="C469" t="str">
            <v>ORTIZ BEJARANO</v>
          </cell>
          <cell r="D469" t="str">
            <v xml:space="preserve">JAIRO ALCIBIADES    </v>
          </cell>
          <cell r="E469" t="str">
            <v>CONDUCTOR ESCOLTA</v>
          </cell>
          <cell r="F469" t="str">
            <v>VARIOS</v>
          </cell>
        </row>
        <row r="470">
          <cell r="A470">
            <v>488</v>
          </cell>
          <cell r="B470">
            <v>79739148</v>
          </cell>
          <cell r="C470" t="str">
            <v>ORTIZ CALDERON</v>
          </cell>
          <cell r="D470" t="str">
            <v xml:space="preserve">RODRIGO             </v>
          </cell>
          <cell r="E470" t="str">
            <v>ESCOLTA ESTATICO</v>
          </cell>
          <cell r="F470" t="str">
            <v>VARIOS</v>
          </cell>
        </row>
        <row r="471">
          <cell r="A471">
            <v>489</v>
          </cell>
          <cell r="B471">
            <v>79708983</v>
          </cell>
          <cell r="C471" t="str">
            <v>ORTIZ CARDENAS</v>
          </cell>
          <cell r="D471" t="str">
            <v xml:space="preserve">ELEAZAR             </v>
          </cell>
          <cell r="E471" t="str">
            <v>ESCOLTA ESTATICO</v>
          </cell>
          <cell r="F471" t="str">
            <v>VARIOS</v>
          </cell>
        </row>
        <row r="472">
          <cell r="A472">
            <v>490</v>
          </cell>
          <cell r="B472">
            <v>11251516</v>
          </cell>
          <cell r="C472" t="str">
            <v>ORTIZ CRUZ</v>
          </cell>
          <cell r="D472" t="str">
            <v xml:space="preserve">JULIO ALBERTO       </v>
          </cell>
          <cell r="E472" t="str">
            <v>ESCOLTA MOVIL</v>
          </cell>
          <cell r="F472" t="str">
            <v>VARIOS</v>
          </cell>
        </row>
        <row r="473">
          <cell r="A473">
            <v>491</v>
          </cell>
          <cell r="B473">
            <v>7537513</v>
          </cell>
          <cell r="C473" t="str">
            <v>ORTIZ FLOREZ</v>
          </cell>
          <cell r="D473" t="str">
            <v xml:space="preserve">MARCO ANTONIO       </v>
          </cell>
          <cell r="E473" t="str">
            <v>ESCOLTA MOVIL TIPO A.</v>
          </cell>
          <cell r="F473" t="str">
            <v>VARIOS</v>
          </cell>
        </row>
        <row r="474">
          <cell r="A474">
            <v>492</v>
          </cell>
          <cell r="B474">
            <v>10530313</v>
          </cell>
          <cell r="C474" t="str">
            <v>ORTIZ GUERRERO</v>
          </cell>
          <cell r="D474" t="str">
            <v xml:space="preserve">CARLOS OMAR         </v>
          </cell>
          <cell r="E474" t="str">
            <v>ESCOLTA ESTATICO</v>
          </cell>
          <cell r="F474" t="str">
            <v>VARIOS</v>
          </cell>
        </row>
        <row r="475">
          <cell r="A475">
            <v>493</v>
          </cell>
          <cell r="B475">
            <v>11320895</v>
          </cell>
          <cell r="C475" t="str">
            <v>ORTIZ HOYOS</v>
          </cell>
          <cell r="D475" t="str">
            <v xml:space="preserve">MARCO TULIO         </v>
          </cell>
          <cell r="E475" t="str">
            <v>ESCOLTA MOVIL TIPO B.</v>
          </cell>
          <cell r="F475" t="str">
            <v>VARIOS</v>
          </cell>
        </row>
        <row r="476">
          <cell r="A476">
            <v>494</v>
          </cell>
          <cell r="B476">
            <v>79618076</v>
          </cell>
          <cell r="C476" t="str">
            <v>ORTIZ QUINTERO</v>
          </cell>
          <cell r="D476" t="str">
            <v xml:space="preserve">ROBERT ALEXANDER    </v>
          </cell>
          <cell r="E476" t="str">
            <v>GERENTE GESTION INTEGRAL</v>
          </cell>
          <cell r="F476" t="str">
            <v>VARIOS</v>
          </cell>
        </row>
        <row r="477">
          <cell r="A477">
            <v>495</v>
          </cell>
          <cell r="B477">
            <v>16545074</v>
          </cell>
          <cell r="C477" t="str">
            <v>OSORIO PATI¥O</v>
          </cell>
          <cell r="D477" t="str">
            <v xml:space="preserve">WILLIAM             </v>
          </cell>
          <cell r="E477" t="str">
            <v>ESCOLTA MOVIL TIPO A.</v>
          </cell>
          <cell r="F477" t="str">
            <v>VARIOS</v>
          </cell>
        </row>
        <row r="478">
          <cell r="A478">
            <v>496</v>
          </cell>
          <cell r="B478">
            <v>86002907</v>
          </cell>
          <cell r="C478" t="str">
            <v>OSORIO REYES</v>
          </cell>
          <cell r="D478" t="str">
            <v xml:space="preserve">EDGAR               </v>
          </cell>
          <cell r="E478" t="str">
            <v>ESCOLTA ESTATICO</v>
          </cell>
          <cell r="F478" t="str">
            <v>VARIOS</v>
          </cell>
        </row>
        <row r="479">
          <cell r="A479">
            <v>497</v>
          </cell>
          <cell r="B479">
            <v>17185373</v>
          </cell>
          <cell r="C479" t="str">
            <v>OSPINA RIANO</v>
          </cell>
          <cell r="D479" t="str">
            <v xml:space="preserve">PEDRO ALCANTARA     </v>
          </cell>
          <cell r="E479" t="str">
            <v>CONTROLADOR OPERACIONES ROTATIVO.</v>
          </cell>
          <cell r="F479" t="str">
            <v>VARIOS</v>
          </cell>
        </row>
        <row r="480">
          <cell r="A480">
            <v>499</v>
          </cell>
          <cell r="B480">
            <v>5888946</v>
          </cell>
          <cell r="C480" t="str">
            <v>OVIEDO</v>
          </cell>
          <cell r="D480" t="str">
            <v xml:space="preserve">CARLOS AUGUSTO      </v>
          </cell>
          <cell r="E480" t="str">
            <v>ESCOLTA ESTATICO</v>
          </cell>
          <cell r="F480" t="str">
            <v>VARIOS</v>
          </cell>
        </row>
        <row r="481">
          <cell r="A481">
            <v>500</v>
          </cell>
          <cell r="B481">
            <v>91282673</v>
          </cell>
          <cell r="C481" t="str">
            <v>PABON MANTILLA</v>
          </cell>
          <cell r="D481" t="str">
            <v xml:space="preserve">GENRY OMAR          </v>
          </cell>
          <cell r="E481" t="str">
            <v>ESCOLTA ESTATICO</v>
          </cell>
          <cell r="F481" t="str">
            <v>VARIOS</v>
          </cell>
        </row>
        <row r="482">
          <cell r="A482">
            <v>501</v>
          </cell>
          <cell r="B482">
            <v>79570424</v>
          </cell>
          <cell r="C482" t="str">
            <v>PACHON SANCHEZ</v>
          </cell>
          <cell r="D482" t="str">
            <v xml:space="preserve">LUIS CARLOS         </v>
          </cell>
          <cell r="E482" t="str">
            <v>ESCOLTA ESTATICO TIPO B.</v>
          </cell>
          <cell r="F482" t="str">
            <v>VARIOS</v>
          </cell>
        </row>
        <row r="483">
          <cell r="A483">
            <v>502</v>
          </cell>
          <cell r="B483">
            <v>79729547</v>
          </cell>
          <cell r="C483" t="str">
            <v>PAEZ ALBA</v>
          </cell>
          <cell r="D483" t="str">
            <v xml:space="preserve">CESAR AUGUSTO       </v>
          </cell>
          <cell r="E483" t="str">
            <v>ESCOLTA MOVIL</v>
          </cell>
          <cell r="F483" t="str">
            <v>VARIOS</v>
          </cell>
        </row>
        <row r="484">
          <cell r="A484">
            <v>503</v>
          </cell>
          <cell r="B484">
            <v>19431956</v>
          </cell>
          <cell r="C484" t="str">
            <v>PAEZ REYES</v>
          </cell>
          <cell r="D484" t="str">
            <v xml:space="preserve">OSWALDO             </v>
          </cell>
          <cell r="E484" t="str">
            <v>ESCOLTA MOVIL</v>
          </cell>
          <cell r="F484" t="str">
            <v>VARIOS</v>
          </cell>
        </row>
        <row r="485">
          <cell r="A485">
            <v>504</v>
          </cell>
          <cell r="B485">
            <v>79568673</v>
          </cell>
          <cell r="C485" t="str">
            <v>PALACIO MORENO</v>
          </cell>
          <cell r="D485" t="str">
            <v xml:space="preserve">JAIRO ALBERTO       </v>
          </cell>
          <cell r="E485" t="str">
            <v>ESCOLTA MOVIL</v>
          </cell>
          <cell r="F485" t="str">
            <v>VARIOS</v>
          </cell>
        </row>
        <row r="486">
          <cell r="A486">
            <v>505</v>
          </cell>
          <cell r="B486">
            <v>3158543</v>
          </cell>
          <cell r="C486" t="str">
            <v>PALACIOS  ALVARADO</v>
          </cell>
          <cell r="D486" t="str">
            <v xml:space="preserve">CARLOS ARMANDO      </v>
          </cell>
          <cell r="E486" t="str">
            <v>ESCOLTA ESTATICO</v>
          </cell>
          <cell r="F486" t="str">
            <v>SEGUROS COLPATRIA S.A.</v>
          </cell>
        </row>
        <row r="487">
          <cell r="A487">
            <v>506</v>
          </cell>
          <cell r="B487">
            <v>80420889</v>
          </cell>
          <cell r="C487" t="str">
            <v>PAPAMIJA DE LA CRUZ</v>
          </cell>
          <cell r="D487" t="str">
            <v xml:space="preserve">ISMAEL              </v>
          </cell>
          <cell r="E487" t="str">
            <v>ESCOLTA ESTATICO</v>
          </cell>
          <cell r="F487" t="str">
            <v>VARIOS</v>
          </cell>
        </row>
        <row r="488">
          <cell r="A488">
            <v>507</v>
          </cell>
          <cell r="B488">
            <v>17682565</v>
          </cell>
          <cell r="C488" t="str">
            <v>PAPAMIJA ZU¥IGA</v>
          </cell>
          <cell r="D488" t="str">
            <v xml:space="preserve">POMPILIO            </v>
          </cell>
          <cell r="E488" t="str">
            <v>ESCOLTA ESTATICO</v>
          </cell>
          <cell r="F488" t="str">
            <v>VARIOS</v>
          </cell>
        </row>
        <row r="489">
          <cell r="A489">
            <v>508</v>
          </cell>
          <cell r="B489">
            <v>79460556</v>
          </cell>
          <cell r="C489" t="str">
            <v>PARDO RODRIGUEZ</v>
          </cell>
          <cell r="D489" t="str">
            <v xml:space="preserve">JOSE ALFONSO        </v>
          </cell>
          <cell r="E489" t="str">
            <v>ESCOLTA MOVIL TIPO C ROTATIVO.</v>
          </cell>
          <cell r="F489" t="str">
            <v>VARIOS</v>
          </cell>
        </row>
        <row r="490">
          <cell r="A490">
            <v>509</v>
          </cell>
          <cell r="B490">
            <v>23621510</v>
          </cell>
          <cell r="C490" t="str">
            <v>PARRA</v>
          </cell>
          <cell r="D490" t="str">
            <v xml:space="preserve">LUZ MARINA          </v>
          </cell>
          <cell r="E490" t="str">
            <v>ESCOLTA ESTATICO</v>
          </cell>
          <cell r="F490" t="str">
            <v>FRITOLAY BTA PROTECC. A INSTALACIONES</v>
          </cell>
        </row>
        <row r="491">
          <cell r="A491">
            <v>510</v>
          </cell>
          <cell r="B491">
            <v>79468611</v>
          </cell>
          <cell r="C491" t="str">
            <v>PARRA BULLA</v>
          </cell>
          <cell r="D491" t="str">
            <v xml:space="preserve">FREDDY ALFONSO      </v>
          </cell>
          <cell r="E491" t="str">
            <v>ESCOLTA ESTATICO</v>
          </cell>
          <cell r="F491" t="str">
            <v>VARIOS</v>
          </cell>
        </row>
        <row r="492">
          <cell r="A492">
            <v>511</v>
          </cell>
          <cell r="B492">
            <v>52370046</v>
          </cell>
          <cell r="C492" t="str">
            <v>PARRA DIAZ</v>
          </cell>
          <cell r="D492" t="str">
            <v xml:space="preserve">ROS YINET           </v>
          </cell>
          <cell r="E492" t="str">
            <v>RECEPCIONISTA</v>
          </cell>
          <cell r="F492" t="str">
            <v>VARIOS</v>
          </cell>
        </row>
        <row r="493">
          <cell r="A493">
            <v>512</v>
          </cell>
          <cell r="B493">
            <v>80471535</v>
          </cell>
          <cell r="C493" t="str">
            <v>PARRA MANTA</v>
          </cell>
          <cell r="D493" t="str">
            <v xml:space="preserve">OCTAVIO             </v>
          </cell>
          <cell r="E493" t="str">
            <v>ESCOLTA ESTATICO DIURNO.</v>
          </cell>
          <cell r="F493" t="str">
            <v>VARIOS</v>
          </cell>
        </row>
        <row r="494">
          <cell r="A494">
            <v>513</v>
          </cell>
          <cell r="B494">
            <v>71184622</v>
          </cell>
          <cell r="C494" t="str">
            <v>PARRA MURCIA</v>
          </cell>
          <cell r="D494" t="str">
            <v xml:space="preserve">JAIRO JULIO         </v>
          </cell>
          <cell r="E494" t="str">
            <v>TEAM LEADER SUPLENTE</v>
          </cell>
          <cell r="F494" t="str">
            <v>VARIOS</v>
          </cell>
        </row>
        <row r="495">
          <cell r="A495">
            <v>514</v>
          </cell>
          <cell r="B495">
            <v>51668591</v>
          </cell>
          <cell r="C495" t="str">
            <v>PARRA SABOGAL</v>
          </cell>
          <cell r="D495" t="str">
            <v xml:space="preserve">CONSUELO            </v>
          </cell>
          <cell r="E495" t="str">
            <v>SECRETARIA.</v>
          </cell>
          <cell r="F495" t="str">
            <v>VARIOS</v>
          </cell>
        </row>
        <row r="496">
          <cell r="A496">
            <v>515</v>
          </cell>
          <cell r="B496">
            <v>14884168</v>
          </cell>
          <cell r="C496" t="str">
            <v>PASTRANA VILLANUEVA</v>
          </cell>
          <cell r="D496" t="str">
            <v xml:space="preserve">ELIECER             </v>
          </cell>
          <cell r="E496" t="str">
            <v>ESCOLTA ESTATICO</v>
          </cell>
          <cell r="F496" t="str">
            <v>VARIOS</v>
          </cell>
        </row>
        <row r="497">
          <cell r="A497">
            <v>516</v>
          </cell>
          <cell r="B497">
            <v>19344570</v>
          </cell>
          <cell r="C497" t="str">
            <v>PATARROYO GUALDRON</v>
          </cell>
          <cell r="D497" t="str">
            <v xml:space="preserve">JORGE ANTONIO       </v>
          </cell>
          <cell r="E497" t="str">
            <v>ESCOLTA ESTATICO</v>
          </cell>
          <cell r="F497" t="str">
            <v>VARIOS</v>
          </cell>
        </row>
        <row r="498">
          <cell r="A498">
            <v>518</v>
          </cell>
          <cell r="B498">
            <v>79364764</v>
          </cell>
          <cell r="C498" t="str">
            <v>PATI¥O PE¥A</v>
          </cell>
          <cell r="D498" t="str">
            <v xml:space="preserve">FABIO MAURICIO      </v>
          </cell>
          <cell r="E498" t="str">
            <v>ESCOLTA ESTATICO RELEVANTE</v>
          </cell>
          <cell r="F498" t="str">
            <v>VARIOS</v>
          </cell>
        </row>
        <row r="499">
          <cell r="A499">
            <v>519</v>
          </cell>
          <cell r="B499">
            <v>88216890</v>
          </cell>
          <cell r="C499" t="str">
            <v>PAYARES TORO</v>
          </cell>
          <cell r="D499" t="str">
            <v xml:space="preserve">JHON FREDDY         </v>
          </cell>
          <cell r="E499" t="str">
            <v>ESCOLTA MOVIL TIPO A.</v>
          </cell>
          <cell r="F499" t="str">
            <v>VARIOS</v>
          </cell>
        </row>
        <row r="500">
          <cell r="A500">
            <v>520</v>
          </cell>
          <cell r="B500">
            <v>11186597</v>
          </cell>
          <cell r="C500" t="str">
            <v>PEDRAZA HERNANDEZ</v>
          </cell>
          <cell r="D500" t="str">
            <v xml:space="preserve">NIXON GUIOVANNI     </v>
          </cell>
          <cell r="E500" t="str">
            <v>ESCOLTA MOVIL</v>
          </cell>
          <cell r="F500" t="str">
            <v>VARIOS</v>
          </cell>
        </row>
        <row r="501">
          <cell r="A501">
            <v>521</v>
          </cell>
          <cell r="B501">
            <v>79749953</v>
          </cell>
          <cell r="C501" t="str">
            <v>PENA CRUZ</v>
          </cell>
          <cell r="D501" t="str">
            <v xml:space="preserve">VICTOR GIOVANNI     </v>
          </cell>
          <cell r="E501" t="str">
            <v>APRENDIZ AUXILIAR CONTABLE.</v>
          </cell>
          <cell r="F501" t="str">
            <v>VARIOS</v>
          </cell>
        </row>
        <row r="502">
          <cell r="A502">
            <v>522</v>
          </cell>
          <cell r="B502">
            <v>79452847</v>
          </cell>
          <cell r="C502" t="str">
            <v>PE¥A LUNA</v>
          </cell>
          <cell r="D502" t="str">
            <v xml:space="preserve">OSCAR ALBERTO       </v>
          </cell>
          <cell r="E502" t="str">
            <v>CONDUCTOR ESCOLTA</v>
          </cell>
          <cell r="F502" t="str">
            <v>VARIOS</v>
          </cell>
        </row>
        <row r="503">
          <cell r="A503">
            <v>523</v>
          </cell>
          <cell r="B503">
            <v>9651423</v>
          </cell>
          <cell r="C503" t="str">
            <v>PE¥A TORRES</v>
          </cell>
          <cell r="D503" t="str">
            <v xml:space="preserve">ALVARO FERNANDO     </v>
          </cell>
          <cell r="E503" t="str">
            <v>CONDUCTOR ESCOLTA</v>
          </cell>
          <cell r="F503" t="str">
            <v>VARIOS</v>
          </cell>
        </row>
        <row r="504">
          <cell r="A504">
            <v>524</v>
          </cell>
          <cell r="B504">
            <v>91133225</v>
          </cell>
          <cell r="C504" t="str">
            <v>PENILLA GONZALEZ</v>
          </cell>
          <cell r="D504" t="str">
            <v xml:space="preserve">URIEL ARTURO        </v>
          </cell>
          <cell r="E504" t="str">
            <v>TEAM LEADER SUPLENTE</v>
          </cell>
          <cell r="F504" t="str">
            <v>VARIOS</v>
          </cell>
        </row>
        <row r="505">
          <cell r="A505">
            <v>525</v>
          </cell>
          <cell r="B505">
            <v>79690568</v>
          </cell>
          <cell r="C505" t="str">
            <v>PERAZA LOPEZ</v>
          </cell>
          <cell r="D505" t="str">
            <v xml:space="preserve">JULIAN ANDRES       </v>
          </cell>
          <cell r="E505" t="str">
            <v>AUXILIAR DE GESTION HUMANA</v>
          </cell>
          <cell r="F505" t="str">
            <v>VARIOS</v>
          </cell>
        </row>
        <row r="506">
          <cell r="A506">
            <v>526</v>
          </cell>
          <cell r="B506">
            <v>39693176</v>
          </cell>
          <cell r="C506" t="str">
            <v>PERDOMO GUZMAN</v>
          </cell>
          <cell r="D506" t="str">
            <v xml:space="preserve">LUZ MYRIAM          </v>
          </cell>
          <cell r="E506" t="str">
            <v>GERENTE FINANCIERA Y ADMINISTRATIVA</v>
          </cell>
          <cell r="F506" t="str">
            <v>VARIOS</v>
          </cell>
        </row>
        <row r="507">
          <cell r="A507">
            <v>527</v>
          </cell>
          <cell r="B507">
            <v>19352301</v>
          </cell>
          <cell r="C507" t="str">
            <v>PEREZ BAQUERO</v>
          </cell>
          <cell r="D507" t="str">
            <v xml:space="preserve">CARLOS HERNAN       </v>
          </cell>
          <cell r="E507" t="str">
            <v>ESCOLTA MOVIL TIPO C ROTATIVO.</v>
          </cell>
          <cell r="F507" t="str">
            <v>VARIOS</v>
          </cell>
        </row>
        <row r="508">
          <cell r="A508">
            <v>528</v>
          </cell>
          <cell r="B508">
            <v>79643950</v>
          </cell>
          <cell r="C508" t="str">
            <v>PEREZ ESCOBAR</v>
          </cell>
          <cell r="D508" t="str">
            <v xml:space="preserve">JUAN CARLOS         </v>
          </cell>
          <cell r="E508" t="str">
            <v>ESCOLTA ESTATICO TIPO B.</v>
          </cell>
          <cell r="F508" t="str">
            <v>VARIOS</v>
          </cell>
        </row>
        <row r="509">
          <cell r="A509">
            <v>529</v>
          </cell>
          <cell r="B509">
            <v>12522257</v>
          </cell>
          <cell r="C509" t="str">
            <v>PEREZ MARTINEZ</v>
          </cell>
          <cell r="D509" t="str">
            <v xml:space="preserve">ORLANDO JOSE        </v>
          </cell>
          <cell r="E509" t="str">
            <v>ESCOLTA ESTATICO</v>
          </cell>
          <cell r="F509" t="str">
            <v>FRITOLAY BTA PROTECC. A INSTALACIONES</v>
          </cell>
        </row>
        <row r="510">
          <cell r="A510">
            <v>530</v>
          </cell>
          <cell r="B510">
            <v>7523331</v>
          </cell>
          <cell r="C510" t="str">
            <v>PEREZ MONTEALEGRE</v>
          </cell>
          <cell r="D510" t="str">
            <v xml:space="preserve">ADAN                </v>
          </cell>
          <cell r="E510" t="str">
            <v>TEAM LEADER</v>
          </cell>
          <cell r="F510" t="str">
            <v>VARIOS</v>
          </cell>
        </row>
        <row r="511">
          <cell r="A511">
            <v>531</v>
          </cell>
          <cell r="B511">
            <v>91131328</v>
          </cell>
          <cell r="C511" t="str">
            <v>PEREZ PATI¥O</v>
          </cell>
          <cell r="D511" t="str">
            <v xml:space="preserve">EUCLIDES            </v>
          </cell>
          <cell r="E511" t="str">
            <v>TEAM LEADER SUPLENTE</v>
          </cell>
          <cell r="F511" t="str">
            <v>VARIOS</v>
          </cell>
        </row>
        <row r="512">
          <cell r="A512">
            <v>532</v>
          </cell>
          <cell r="B512">
            <v>80274711</v>
          </cell>
          <cell r="C512" t="str">
            <v>PERILLA RAMIREZ</v>
          </cell>
          <cell r="D512" t="str">
            <v xml:space="preserve">MIGUEL ANTONIO      </v>
          </cell>
          <cell r="E512" t="str">
            <v>CONDUCTOR ESCOLTA</v>
          </cell>
          <cell r="F512" t="str">
            <v>VARIOS</v>
          </cell>
        </row>
        <row r="513">
          <cell r="A513">
            <v>533</v>
          </cell>
          <cell r="B513">
            <v>79245609</v>
          </cell>
          <cell r="C513" t="str">
            <v>PINEDA LAVERDE</v>
          </cell>
          <cell r="D513" t="str">
            <v xml:space="preserve">CARLOS IVAN         </v>
          </cell>
          <cell r="E513" t="str">
            <v>CONDUCTOR ESCOLTA</v>
          </cell>
          <cell r="F513" t="str">
            <v>VARIOS</v>
          </cell>
        </row>
        <row r="514">
          <cell r="A514">
            <v>534</v>
          </cell>
          <cell r="B514">
            <v>19122591</v>
          </cell>
          <cell r="C514" t="str">
            <v>PINEDA ROJAS</v>
          </cell>
          <cell r="D514" t="str">
            <v xml:space="preserve">EDGAR               </v>
          </cell>
          <cell r="E514" t="str">
            <v>ESCOLTA MOVIL TIPO A.</v>
          </cell>
          <cell r="F514" t="str">
            <v>VARIOS</v>
          </cell>
        </row>
        <row r="515">
          <cell r="A515">
            <v>535</v>
          </cell>
          <cell r="B515">
            <v>11186171</v>
          </cell>
          <cell r="C515" t="str">
            <v>PINEDA SUAREZ</v>
          </cell>
          <cell r="D515" t="str">
            <v xml:space="preserve">GUILLERMO           </v>
          </cell>
          <cell r="E515" t="str">
            <v>ESCOLTA ESTATICO TIPO C</v>
          </cell>
          <cell r="F515" t="str">
            <v>VARIOS</v>
          </cell>
        </row>
        <row r="516">
          <cell r="A516">
            <v>536</v>
          </cell>
          <cell r="B516">
            <v>85458908</v>
          </cell>
          <cell r="C516" t="str">
            <v>PINEDA TORRENEGRA</v>
          </cell>
          <cell r="D516" t="str">
            <v xml:space="preserve">CARLOS ALBERTO      </v>
          </cell>
          <cell r="E516" t="str">
            <v>ESCOLTA ESTATICO</v>
          </cell>
          <cell r="F516" t="str">
            <v>VARIOS</v>
          </cell>
        </row>
        <row r="517">
          <cell r="A517">
            <v>537</v>
          </cell>
          <cell r="B517">
            <v>3182434</v>
          </cell>
          <cell r="C517" t="str">
            <v>PI¥EROS CASALLAS</v>
          </cell>
          <cell r="D517" t="str">
            <v xml:space="preserve">LUIS ARMANDO        </v>
          </cell>
          <cell r="E517" t="str">
            <v>ESCOLTA MOVIL</v>
          </cell>
          <cell r="F517" t="str">
            <v>VARIOS</v>
          </cell>
        </row>
        <row r="518">
          <cell r="A518">
            <v>538</v>
          </cell>
          <cell r="B518">
            <v>7503679</v>
          </cell>
          <cell r="C518" t="str">
            <v>PI¥EROS RAMIREZ</v>
          </cell>
          <cell r="D518" t="str">
            <v xml:space="preserve">LUIS EDUARDO        </v>
          </cell>
          <cell r="E518" t="str">
            <v>ESCOLTA ESTATICO</v>
          </cell>
          <cell r="F518" t="str">
            <v>VARIOS</v>
          </cell>
        </row>
        <row r="519">
          <cell r="A519">
            <v>539</v>
          </cell>
          <cell r="B519">
            <v>52113014</v>
          </cell>
          <cell r="C519" t="str">
            <v>PINZON ARCILA</v>
          </cell>
          <cell r="D519" t="str">
            <v xml:space="preserve">BLANCA ELENA        </v>
          </cell>
          <cell r="E519" t="str">
            <v>SERVICIOS GENERALES TIPO A.</v>
          </cell>
          <cell r="F519" t="str">
            <v>VARIOS</v>
          </cell>
        </row>
        <row r="520">
          <cell r="A520">
            <v>540</v>
          </cell>
          <cell r="B520">
            <v>5668846</v>
          </cell>
          <cell r="C520" t="str">
            <v>PINZON GAONA</v>
          </cell>
          <cell r="D520" t="str">
            <v xml:space="preserve">ABRAHAN             </v>
          </cell>
          <cell r="E520" t="str">
            <v>ESCOLTA ESTATICO</v>
          </cell>
          <cell r="F520" t="str">
            <v>VARIOS</v>
          </cell>
        </row>
        <row r="521">
          <cell r="A521">
            <v>541</v>
          </cell>
          <cell r="B521">
            <v>79502417</v>
          </cell>
          <cell r="C521" t="str">
            <v>PINZON GONZALEZ</v>
          </cell>
          <cell r="D521" t="str">
            <v xml:space="preserve">FERNANDO            </v>
          </cell>
          <cell r="E521" t="str">
            <v>ESCOLTA MOVIL</v>
          </cell>
          <cell r="F521" t="str">
            <v>VARIOS</v>
          </cell>
        </row>
        <row r="522">
          <cell r="A522">
            <v>542</v>
          </cell>
          <cell r="B522">
            <v>79597785</v>
          </cell>
          <cell r="C522" t="str">
            <v>PLAZA DIAZ</v>
          </cell>
          <cell r="D522" t="str">
            <v xml:space="preserve">JUAN CARLOS         </v>
          </cell>
          <cell r="E522" t="str">
            <v>ESCOLTA MOVIL TIPO A.</v>
          </cell>
          <cell r="F522" t="str">
            <v>VARIOS</v>
          </cell>
        </row>
        <row r="523">
          <cell r="A523">
            <v>543</v>
          </cell>
          <cell r="B523">
            <v>479475</v>
          </cell>
          <cell r="C523" t="str">
            <v>PLAZA PAQUE</v>
          </cell>
          <cell r="D523" t="str">
            <v xml:space="preserve">ALIRIO              </v>
          </cell>
          <cell r="E523" t="str">
            <v>ESCOLTA MOVIL</v>
          </cell>
          <cell r="F523" t="str">
            <v>VARIOS</v>
          </cell>
        </row>
        <row r="524">
          <cell r="A524">
            <v>544</v>
          </cell>
          <cell r="B524">
            <v>79158576</v>
          </cell>
          <cell r="C524" t="str">
            <v>PLAZAS VELANDIA</v>
          </cell>
          <cell r="D524" t="str">
            <v xml:space="preserve">WILLIAM JAIME       </v>
          </cell>
          <cell r="E524" t="str">
            <v>CONDUCTOR ESCOLTA</v>
          </cell>
          <cell r="F524" t="str">
            <v>VARIOS</v>
          </cell>
        </row>
        <row r="525">
          <cell r="A525">
            <v>545</v>
          </cell>
          <cell r="B525">
            <v>19380794</v>
          </cell>
          <cell r="C525" t="str">
            <v>PORRAS CERINZA</v>
          </cell>
          <cell r="D525" t="str">
            <v xml:space="preserve">JOSE RAUL           </v>
          </cell>
          <cell r="E525" t="str">
            <v>CONDUCTOR ESCOLTA</v>
          </cell>
          <cell r="F525" t="str">
            <v>VARIOS</v>
          </cell>
        </row>
        <row r="526">
          <cell r="A526">
            <v>546</v>
          </cell>
          <cell r="B526">
            <v>79448526</v>
          </cell>
          <cell r="C526" t="str">
            <v>PORRAS DONATO</v>
          </cell>
          <cell r="D526" t="str">
            <v xml:space="preserve">FABRICIO            </v>
          </cell>
          <cell r="E526" t="str">
            <v>ESCOLTA ESTATICO TIPO A</v>
          </cell>
          <cell r="F526" t="str">
            <v>VARIOS</v>
          </cell>
        </row>
        <row r="527">
          <cell r="A527">
            <v>547</v>
          </cell>
          <cell r="B527">
            <v>7213862</v>
          </cell>
          <cell r="C527" t="str">
            <v>PORRAS RODRIGUEZ</v>
          </cell>
          <cell r="D527" t="str">
            <v xml:space="preserve">JOSELIN             </v>
          </cell>
          <cell r="E527" t="str">
            <v>ESCOLTA ESTATICO</v>
          </cell>
          <cell r="F527" t="str">
            <v>DISPONIBLES ESTATICOS</v>
          </cell>
        </row>
        <row r="528">
          <cell r="A528">
            <v>548</v>
          </cell>
          <cell r="B528">
            <v>2255237</v>
          </cell>
          <cell r="C528" t="str">
            <v>PORTELA</v>
          </cell>
          <cell r="D528" t="str">
            <v xml:space="preserve">HERNAN              </v>
          </cell>
          <cell r="E528" t="str">
            <v>ESCOLTA ESTATICO</v>
          </cell>
          <cell r="F528" t="str">
            <v>VARIOS</v>
          </cell>
        </row>
        <row r="529">
          <cell r="A529">
            <v>549</v>
          </cell>
          <cell r="B529">
            <v>93420585</v>
          </cell>
          <cell r="C529" t="str">
            <v>PORTELA GONZALEZ</v>
          </cell>
          <cell r="D529" t="str">
            <v xml:space="preserve">JOSE FRANKLIN       </v>
          </cell>
          <cell r="E529" t="str">
            <v>CONDUCTOR ESCOLTA</v>
          </cell>
          <cell r="F529" t="str">
            <v>VARIOS</v>
          </cell>
        </row>
        <row r="530">
          <cell r="A530">
            <v>551</v>
          </cell>
          <cell r="B530">
            <v>79718153</v>
          </cell>
          <cell r="C530" t="str">
            <v>POSADA ROMERO</v>
          </cell>
          <cell r="D530" t="str">
            <v xml:space="preserve">YILFER RODRIGO      </v>
          </cell>
          <cell r="E530" t="str">
            <v>CONTRAVIGILANTE</v>
          </cell>
          <cell r="F530" t="str">
            <v>VARIOS</v>
          </cell>
        </row>
        <row r="531">
          <cell r="A531">
            <v>552</v>
          </cell>
          <cell r="B531">
            <v>79487711</v>
          </cell>
          <cell r="C531" t="str">
            <v>POVEDA MERCHAN</v>
          </cell>
          <cell r="D531" t="str">
            <v xml:space="preserve">JORGE ENRIQUE       </v>
          </cell>
          <cell r="E531" t="str">
            <v>ESCOLTA ESTATICO</v>
          </cell>
          <cell r="F531" t="str">
            <v>VARIOS</v>
          </cell>
        </row>
        <row r="532">
          <cell r="A532">
            <v>553</v>
          </cell>
          <cell r="B532">
            <v>80360184</v>
          </cell>
          <cell r="C532" t="str">
            <v>PRECIADO BELTRAN</v>
          </cell>
          <cell r="D532" t="str">
            <v xml:space="preserve">ARNALDO             </v>
          </cell>
          <cell r="E532" t="str">
            <v>ESCOLTA ESTATICO DIURNO.</v>
          </cell>
          <cell r="F532" t="str">
            <v>VARIOS</v>
          </cell>
        </row>
        <row r="533">
          <cell r="A533">
            <v>555</v>
          </cell>
          <cell r="B533">
            <v>19284446</v>
          </cell>
          <cell r="C533" t="str">
            <v>PRIETO GARCIA</v>
          </cell>
          <cell r="D533" t="str">
            <v xml:space="preserve">EFRAIN              </v>
          </cell>
          <cell r="E533" t="str">
            <v>CONDUCTOR ESCOLTA</v>
          </cell>
          <cell r="F533" t="str">
            <v>VARIOS</v>
          </cell>
        </row>
        <row r="534">
          <cell r="A534">
            <v>556</v>
          </cell>
          <cell r="B534">
            <v>17080120</v>
          </cell>
          <cell r="C534" t="str">
            <v>PUENTES DUARTE</v>
          </cell>
          <cell r="D534" t="str">
            <v xml:space="preserve">JAIME               </v>
          </cell>
          <cell r="E534" t="str">
            <v>CONDUCTOR ESCOLTA</v>
          </cell>
          <cell r="F534" t="str">
            <v>VARIOS</v>
          </cell>
        </row>
        <row r="535">
          <cell r="A535">
            <v>557</v>
          </cell>
          <cell r="B535">
            <v>79393405</v>
          </cell>
          <cell r="C535" t="str">
            <v>PUERTO VANEGAS</v>
          </cell>
          <cell r="D535" t="str">
            <v xml:space="preserve">RAMON LEONARDO      </v>
          </cell>
          <cell r="E535" t="str">
            <v>ESCOLTA MOVIL TIPO B.</v>
          </cell>
          <cell r="F535" t="str">
            <v>VARIOS</v>
          </cell>
        </row>
        <row r="536">
          <cell r="A536">
            <v>558</v>
          </cell>
          <cell r="B536">
            <v>3170551</v>
          </cell>
          <cell r="C536" t="str">
            <v>QUINTANA LEON</v>
          </cell>
          <cell r="D536" t="str">
            <v xml:space="preserve">LUIS ANGEL          </v>
          </cell>
          <cell r="E536" t="str">
            <v>ESCOLTA ESTATICO</v>
          </cell>
          <cell r="F536" t="str">
            <v>VARIOS</v>
          </cell>
        </row>
        <row r="537">
          <cell r="A537">
            <v>559</v>
          </cell>
          <cell r="B537">
            <v>79326274</v>
          </cell>
          <cell r="C537" t="str">
            <v>QUINTERO RAMIREZ</v>
          </cell>
          <cell r="D537" t="str">
            <v xml:space="preserve">HERNAN DAVID        </v>
          </cell>
          <cell r="E537" t="str">
            <v>COORDINADORA ADMINISTRATIVA</v>
          </cell>
          <cell r="F537" t="str">
            <v>VARIOS</v>
          </cell>
        </row>
        <row r="538">
          <cell r="A538">
            <v>560</v>
          </cell>
          <cell r="B538">
            <v>91134561</v>
          </cell>
          <cell r="C538" t="str">
            <v>QUINTERO TORRES</v>
          </cell>
          <cell r="D538" t="str">
            <v xml:space="preserve">JESUS ANTONIO       </v>
          </cell>
          <cell r="E538" t="str">
            <v>TEAM LEADER SUPLENTE</v>
          </cell>
          <cell r="F538" t="str">
            <v>VARIOS</v>
          </cell>
        </row>
        <row r="539">
          <cell r="A539">
            <v>561</v>
          </cell>
          <cell r="B539">
            <v>19274539</v>
          </cell>
          <cell r="C539" t="str">
            <v>QUIROGA</v>
          </cell>
          <cell r="D539" t="str">
            <v xml:space="preserve">LUIS ALBERTO        </v>
          </cell>
          <cell r="E539" t="str">
            <v>ESCOLTA ESTATICO</v>
          </cell>
          <cell r="F539" t="str">
            <v>VARIOS</v>
          </cell>
        </row>
        <row r="540">
          <cell r="A540">
            <v>562</v>
          </cell>
          <cell r="B540">
            <v>9658703</v>
          </cell>
          <cell r="C540" t="str">
            <v>QUIROGA</v>
          </cell>
          <cell r="D540" t="str">
            <v xml:space="preserve">WILLIAM             </v>
          </cell>
          <cell r="E540" t="str">
            <v>ESCOLTA MOVIL TIPO A.</v>
          </cell>
          <cell r="F540" t="str">
            <v>VARIOS</v>
          </cell>
        </row>
        <row r="541">
          <cell r="A541">
            <v>564</v>
          </cell>
          <cell r="B541">
            <v>88154911</v>
          </cell>
          <cell r="C541" t="str">
            <v>QUIROZ BARAJAS</v>
          </cell>
          <cell r="D541" t="str">
            <v xml:space="preserve">FABIO ANANIAS       </v>
          </cell>
          <cell r="E541" t="str">
            <v>ESCOLTA MOVIL</v>
          </cell>
          <cell r="F541" t="str">
            <v>BBVA BOG PROTECCION A PERSONAS</v>
          </cell>
        </row>
        <row r="542">
          <cell r="A542">
            <v>565</v>
          </cell>
          <cell r="B542">
            <v>79403085</v>
          </cell>
          <cell r="C542" t="str">
            <v>QUIZOBONY BARRERA</v>
          </cell>
          <cell r="D542" t="str">
            <v xml:space="preserve">JEINER  IVAN        </v>
          </cell>
          <cell r="E542" t="str">
            <v>ESCOLTA MOVIL</v>
          </cell>
          <cell r="F542" t="str">
            <v>VARIOS</v>
          </cell>
        </row>
        <row r="543">
          <cell r="A543">
            <v>566</v>
          </cell>
          <cell r="B543">
            <v>15897739</v>
          </cell>
          <cell r="C543" t="str">
            <v>RAMIREZ</v>
          </cell>
          <cell r="D543" t="str">
            <v xml:space="preserve">LUIS ALFONSO        </v>
          </cell>
          <cell r="E543" t="str">
            <v>SUPERVISOR CONTRAVIGILANTE MOTORIZA</v>
          </cell>
          <cell r="F543" t="str">
            <v>VARIOS</v>
          </cell>
        </row>
        <row r="544">
          <cell r="A544">
            <v>567</v>
          </cell>
          <cell r="B544">
            <v>79244239</v>
          </cell>
          <cell r="C544" t="str">
            <v>RAMIREZ BERNAL</v>
          </cell>
          <cell r="D544" t="str">
            <v xml:space="preserve">WILLIAM CHARLES     </v>
          </cell>
          <cell r="E544" t="str">
            <v>ESCOLTA MOVIL TIPO C ROTATIVO.</v>
          </cell>
          <cell r="F544" t="str">
            <v>VARIOS</v>
          </cell>
        </row>
        <row r="545">
          <cell r="A545">
            <v>568</v>
          </cell>
          <cell r="B545">
            <v>15919789</v>
          </cell>
          <cell r="C545" t="str">
            <v>RAMIREZ CALVO</v>
          </cell>
          <cell r="D545" t="str">
            <v xml:space="preserve">MARIO ADALBERTO     </v>
          </cell>
          <cell r="E545" t="str">
            <v>ESCOLTA ESTATICO DIURNO.</v>
          </cell>
          <cell r="F545" t="str">
            <v>VARIOS</v>
          </cell>
        </row>
        <row r="546">
          <cell r="A546">
            <v>569</v>
          </cell>
          <cell r="B546">
            <v>80269641</v>
          </cell>
          <cell r="C546" t="str">
            <v>RAMIREZ DUARTE</v>
          </cell>
          <cell r="D546" t="str">
            <v xml:space="preserve">RAFAEL REINEIRO     </v>
          </cell>
          <cell r="E546" t="str">
            <v>ESCOLTA MOVIL TIPO A.</v>
          </cell>
          <cell r="F546" t="str">
            <v>VARIOS</v>
          </cell>
        </row>
        <row r="547">
          <cell r="A547">
            <v>570</v>
          </cell>
          <cell r="B547">
            <v>18467039</v>
          </cell>
          <cell r="C547" t="str">
            <v>RAMIREZ GALEANO</v>
          </cell>
          <cell r="D547" t="str">
            <v xml:space="preserve">VICTOR              </v>
          </cell>
          <cell r="E547" t="str">
            <v>ESCOLTA ESTATICO DIURNO.</v>
          </cell>
          <cell r="F547" t="str">
            <v>VARIOS</v>
          </cell>
        </row>
        <row r="548">
          <cell r="A548">
            <v>571</v>
          </cell>
          <cell r="B548">
            <v>7555592</v>
          </cell>
          <cell r="C548" t="str">
            <v>RAMIREZ LARA</v>
          </cell>
          <cell r="D548" t="str">
            <v xml:space="preserve">DURLANDY            </v>
          </cell>
          <cell r="E548" t="str">
            <v>ESCOLTA MOVIL TIPO A.</v>
          </cell>
          <cell r="F548" t="str">
            <v>VARIOS</v>
          </cell>
        </row>
        <row r="549">
          <cell r="A549">
            <v>572</v>
          </cell>
          <cell r="B549">
            <v>79460766</v>
          </cell>
          <cell r="C549" t="str">
            <v>RAMIREZ OCAMPO</v>
          </cell>
          <cell r="D549" t="str">
            <v xml:space="preserve">JOSE REINEL         </v>
          </cell>
          <cell r="E549" t="str">
            <v>CONDUCTOR ESCOLTA TIPO A.</v>
          </cell>
          <cell r="F549" t="str">
            <v>VARIOS</v>
          </cell>
        </row>
        <row r="550">
          <cell r="A550">
            <v>573</v>
          </cell>
          <cell r="B550">
            <v>3244369</v>
          </cell>
          <cell r="C550" t="str">
            <v>RAMIREZ PRIETO</v>
          </cell>
          <cell r="D550" t="str">
            <v xml:space="preserve">JOSE DANIEL         </v>
          </cell>
          <cell r="E550" t="str">
            <v>CONDUCTOR ESCOLTA</v>
          </cell>
          <cell r="F550" t="str">
            <v>VARIOS</v>
          </cell>
        </row>
        <row r="551">
          <cell r="A551">
            <v>574</v>
          </cell>
          <cell r="B551">
            <v>79533075</v>
          </cell>
          <cell r="C551" t="str">
            <v>RAMIREZ PRIETO</v>
          </cell>
          <cell r="D551" t="str">
            <v xml:space="preserve">HUGO GASPAR         </v>
          </cell>
          <cell r="E551" t="str">
            <v>ESCOLTA ESTATICO</v>
          </cell>
          <cell r="F551" t="str">
            <v>VARIOS</v>
          </cell>
        </row>
        <row r="552">
          <cell r="A552">
            <v>575</v>
          </cell>
          <cell r="B552">
            <v>72128203</v>
          </cell>
          <cell r="C552" t="str">
            <v>RAMIREZ RIVEROS</v>
          </cell>
          <cell r="D552" t="str">
            <v xml:space="preserve">EDGAR               </v>
          </cell>
          <cell r="E552" t="str">
            <v>GERENTE DE PROYECTOS</v>
          </cell>
          <cell r="F552" t="str">
            <v>VARIOS</v>
          </cell>
        </row>
        <row r="553">
          <cell r="A553">
            <v>576</v>
          </cell>
          <cell r="B553">
            <v>80370478</v>
          </cell>
          <cell r="C553" t="str">
            <v>RAMIREZ ZAMBRANO</v>
          </cell>
          <cell r="D553" t="str">
            <v xml:space="preserve">FREDDY AUDON        </v>
          </cell>
          <cell r="E553" t="str">
            <v>ESCOLTA MOVIL</v>
          </cell>
          <cell r="F553" t="str">
            <v>VARIOS</v>
          </cell>
        </row>
        <row r="554">
          <cell r="A554">
            <v>578</v>
          </cell>
          <cell r="B554">
            <v>31978993</v>
          </cell>
          <cell r="C554" t="str">
            <v>RAMOS CASTA¥O</v>
          </cell>
          <cell r="D554" t="str">
            <v xml:space="preserve">SANDRA PATRICIA     </v>
          </cell>
          <cell r="E554" t="str">
            <v>SECRETARIA.</v>
          </cell>
          <cell r="F554" t="str">
            <v>VARIOS</v>
          </cell>
        </row>
        <row r="555">
          <cell r="A555">
            <v>579</v>
          </cell>
          <cell r="B555">
            <v>91134789</v>
          </cell>
          <cell r="C555" t="str">
            <v>RAMOS PEREZ</v>
          </cell>
          <cell r="D555" t="str">
            <v xml:space="preserve">YESID               </v>
          </cell>
          <cell r="E555" t="str">
            <v>TEAM LEADER SUPLENTE</v>
          </cell>
          <cell r="F555" t="str">
            <v>VARIOS</v>
          </cell>
        </row>
        <row r="556">
          <cell r="A556">
            <v>580</v>
          </cell>
          <cell r="B556">
            <v>19291807</v>
          </cell>
          <cell r="C556" t="str">
            <v>REINA ACOSTA</v>
          </cell>
          <cell r="D556" t="str">
            <v xml:space="preserve">RUBEN REY           </v>
          </cell>
          <cell r="E556" t="str">
            <v>ESCOLTA MOVIL TIPO C ROTATIVO.</v>
          </cell>
          <cell r="F556" t="str">
            <v>VARIOS</v>
          </cell>
        </row>
        <row r="557">
          <cell r="A557">
            <v>581</v>
          </cell>
          <cell r="B557">
            <v>79433314</v>
          </cell>
          <cell r="C557" t="str">
            <v>REINA GONZALEZ</v>
          </cell>
          <cell r="D557" t="str">
            <v xml:space="preserve">DAGOBERTO           </v>
          </cell>
          <cell r="E557" t="str">
            <v>RADIOPERADOR</v>
          </cell>
          <cell r="F557" t="str">
            <v>VARIOS</v>
          </cell>
        </row>
        <row r="558">
          <cell r="A558">
            <v>582</v>
          </cell>
          <cell r="B558">
            <v>4826307</v>
          </cell>
          <cell r="C558" t="str">
            <v>RENTERIA CORDOBA</v>
          </cell>
          <cell r="D558" t="str">
            <v xml:space="preserve">JOSE ALID           </v>
          </cell>
          <cell r="E558" t="str">
            <v>ESCOLTA MOVIL</v>
          </cell>
          <cell r="F558" t="str">
            <v>VARIOS</v>
          </cell>
        </row>
        <row r="559">
          <cell r="A559">
            <v>583</v>
          </cell>
          <cell r="B559">
            <v>91133841</v>
          </cell>
          <cell r="C559" t="str">
            <v>RESTREPO MURCIA</v>
          </cell>
          <cell r="D559" t="str">
            <v xml:space="preserve">LEONARDO ENRIQUE    </v>
          </cell>
          <cell r="E559" t="str">
            <v>TEAM LEADER SUPLENTE</v>
          </cell>
          <cell r="F559" t="str">
            <v>VARIOS</v>
          </cell>
        </row>
        <row r="560">
          <cell r="A560">
            <v>584</v>
          </cell>
          <cell r="B560">
            <v>91107389</v>
          </cell>
          <cell r="C560" t="str">
            <v>RESTREPO PALACIO</v>
          </cell>
          <cell r="D560" t="str">
            <v xml:space="preserve">EDINSON             </v>
          </cell>
          <cell r="E560" t="str">
            <v>TEAM LEADER SUPLENTE</v>
          </cell>
          <cell r="F560" t="str">
            <v>VARIOS</v>
          </cell>
        </row>
        <row r="561">
          <cell r="A561">
            <v>585</v>
          </cell>
          <cell r="B561">
            <v>19129924</v>
          </cell>
          <cell r="C561" t="str">
            <v>RESTREPO VASQUEZ</v>
          </cell>
          <cell r="D561" t="str">
            <v xml:space="preserve">ANTONIO ALBERTO     </v>
          </cell>
          <cell r="E561" t="str">
            <v>COORDINADOR DE REQUISICION.</v>
          </cell>
          <cell r="F561" t="str">
            <v>VARIOS</v>
          </cell>
        </row>
        <row r="562">
          <cell r="A562">
            <v>586</v>
          </cell>
          <cell r="B562">
            <v>7530184</v>
          </cell>
          <cell r="C562" t="str">
            <v>REYES GONZALEZ</v>
          </cell>
          <cell r="D562" t="str">
            <v xml:space="preserve">OTONIEL             </v>
          </cell>
          <cell r="E562" t="str">
            <v>ESCOLTA ESTATICO L-S. 7 PM 7 AM</v>
          </cell>
          <cell r="F562" t="str">
            <v>VARIOS</v>
          </cell>
        </row>
        <row r="563">
          <cell r="A563">
            <v>587</v>
          </cell>
          <cell r="B563">
            <v>79040727</v>
          </cell>
          <cell r="C563" t="str">
            <v>RIASCOS CARDENAS</v>
          </cell>
          <cell r="D563" t="str">
            <v xml:space="preserve">RICARDO RAFAEL      </v>
          </cell>
          <cell r="E563" t="str">
            <v>ESCOLTA MOVIL TIPO A.</v>
          </cell>
          <cell r="F563" t="str">
            <v>VARIOS</v>
          </cell>
        </row>
        <row r="564">
          <cell r="A564">
            <v>588</v>
          </cell>
          <cell r="B564">
            <v>19157366</v>
          </cell>
          <cell r="C564" t="str">
            <v>RICO VARGAS</v>
          </cell>
          <cell r="D564" t="str">
            <v xml:space="preserve">LUIS EDUARDO        </v>
          </cell>
          <cell r="E564" t="str">
            <v>CONDUCTOR ESCOLTA</v>
          </cell>
          <cell r="F564" t="str">
            <v>VARIOS</v>
          </cell>
        </row>
        <row r="565">
          <cell r="A565">
            <v>589</v>
          </cell>
          <cell r="B565">
            <v>19290831</v>
          </cell>
          <cell r="C565" t="str">
            <v>RICO VARGAS</v>
          </cell>
          <cell r="D565" t="str">
            <v xml:space="preserve">JUAN DE JESUS       </v>
          </cell>
          <cell r="E565" t="str">
            <v>ESCOLTA MOVIL TIPO A.</v>
          </cell>
          <cell r="F565" t="str">
            <v>VARIOS</v>
          </cell>
        </row>
        <row r="566">
          <cell r="A566">
            <v>590</v>
          </cell>
          <cell r="B566">
            <v>79425198</v>
          </cell>
          <cell r="C566" t="str">
            <v>RINCON CADENA</v>
          </cell>
          <cell r="D566" t="str">
            <v xml:space="preserve">HERIBERTO           </v>
          </cell>
          <cell r="E566" t="str">
            <v>CONDUCTOR ESCOLTA TIPO A.</v>
          </cell>
          <cell r="F566" t="str">
            <v>VARIOS</v>
          </cell>
        </row>
        <row r="567">
          <cell r="A567">
            <v>591</v>
          </cell>
          <cell r="B567">
            <v>79165771</v>
          </cell>
          <cell r="C567" t="str">
            <v>RINCON PE¥A</v>
          </cell>
          <cell r="D567" t="str">
            <v xml:space="preserve">JOSE ELIECER        </v>
          </cell>
          <cell r="E567" t="str">
            <v>ESCOLTA ESTATICO</v>
          </cell>
          <cell r="F567" t="str">
            <v>VARIOS</v>
          </cell>
        </row>
        <row r="568">
          <cell r="A568">
            <v>592</v>
          </cell>
          <cell r="B568">
            <v>72144736</v>
          </cell>
          <cell r="C568" t="str">
            <v>RINCON ROJAS</v>
          </cell>
          <cell r="D568" t="str">
            <v xml:space="preserve">EUGENIO             </v>
          </cell>
          <cell r="E568" t="str">
            <v>CONDUCTOR ESCOLTA</v>
          </cell>
          <cell r="F568" t="str">
            <v>VARIOS</v>
          </cell>
        </row>
        <row r="569">
          <cell r="A569">
            <v>593</v>
          </cell>
          <cell r="B569">
            <v>79404483</v>
          </cell>
          <cell r="C569" t="str">
            <v>RINCON RUA</v>
          </cell>
          <cell r="D569" t="str">
            <v xml:space="preserve">JAIME ARTURO        </v>
          </cell>
          <cell r="E569" t="str">
            <v>CONDUCTOR ESCOLTA TIPO A.</v>
          </cell>
          <cell r="F569" t="str">
            <v>VARIOS</v>
          </cell>
        </row>
        <row r="570">
          <cell r="A570">
            <v>594</v>
          </cell>
          <cell r="B570">
            <v>9314286</v>
          </cell>
          <cell r="C570" t="str">
            <v>RIOS AMADOR</v>
          </cell>
          <cell r="D570" t="str">
            <v xml:space="preserve">JOSE LUIS           </v>
          </cell>
          <cell r="E570" t="str">
            <v>OFICIAL DE CONSOLA</v>
          </cell>
          <cell r="F570" t="str">
            <v>ING BARING PROTECCION A INSTALACIONES</v>
          </cell>
        </row>
        <row r="571">
          <cell r="A571">
            <v>595</v>
          </cell>
          <cell r="B571">
            <v>79405232</v>
          </cell>
          <cell r="C571" t="str">
            <v>RIVERA PALACIOS</v>
          </cell>
          <cell r="D571" t="str">
            <v xml:space="preserve">GILBERTO            </v>
          </cell>
          <cell r="E571" t="str">
            <v>ESCOLTA MOVIL TIPO A.</v>
          </cell>
          <cell r="F571" t="str">
            <v>VARIOS</v>
          </cell>
        </row>
        <row r="572">
          <cell r="A572">
            <v>596</v>
          </cell>
          <cell r="B572">
            <v>942922</v>
          </cell>
          <cell r="C572" t="str">
            <v>RIVERA ZABALA</v>
          </cell>
          <cell r="D572" t="str">
            <v xml:space="preserve">ALFONSO MANUEL      </v>
          </cell>
          <cell r="E572" t="str">
            <v>CONDUCTOR ESCOLTA</v>
          </cell>
          <cell r="F572" t="str">
            <v>VARIOS</v>
          </cell>
        </row>
        <row r="573">
          <cell r="A573">
            <v>597</v>
          </cell>
          <cell r="B573">
            <v>19470112</v>
          </cell>
          <cell r="C573" t="str">
            <v>ROA RIVERA</v>
          </cell>
          <cell r="D573" t="str">
            <v xml:space="preserve">JOSE MARIA          </v>
          </cell>
          <cell r="E573" t="str">
            <v>ESCOLTA MOVIL</v>
          </cell>
          <cell r="F573" t="str">
            <v>VARIOS</v>
          </cell>
        </row>
        <row r="574">
          <cell r="A574">
            <v>598</v>
          </cell>
          <cell r="B574">
            <v>52017187</v>
          </cell>
          <cell r="C574" t="str">
            <v>ROCHA TORRES</v>
          </cell>
          <cell r="D574" t="str">
            <v xml:space="preserve">NURIA YINET         </v>
          </cell>
          <cell r="E574" t="str">
            <v>RECEPCIONISTA</v>
          </cell>
          <cell r="F574" t="str">
            <v>DISPONIBLES ESTATICOS</v>
          </cell>
        </row>
        <row r="575">
          <cell r="A575">
            <v>599</v>
          </cell>
          <cell r="B575">
            <v>79203849</v>
          </cell>
          <cell r="C575" t="str">
            <v>RODRIGUEZ  PINEDA</v>
          </cell>
          <cell r="D575" t="str">
            <v xml:space="preserve">OMAR                </v>
          </cell>
          <cell r="E575" t="str">
            <v>CONDUCTOR ESCOLTA</v>
          </cell>
          <cell r="F575" t="str">
            <v>VARIOS</v>
          </cell>
        </row>
        <row r="576">
          <cell r="A576">
            <v>600</v>
          </cell>
          <cell r="B576">
            <v>91130308</v>
          </cell>
          <cell r="C576" t="str">
            <v>RODRIGUEZ AMADO</v>
          </cell>
          <cell r="D576" t="str">
            <v xml:space="preserve">OSWALDO             </v>
          </cell>
          <cell r="E576" t="str">
            <v>TEAM LEADER SUPLENTE</v>
          </cell>
          <cell r="F576" t="str">
            <v>VARIOS</v>
          </cell>
        </row>
        <row r="577">
          <cell r="A577">
            <v>601</v>
          </cell>
          <cell r="B577">
            <v>79101133</v>
          </cell>
          <cell r="C577" t="str">
            <v>RODRIGUEZ AVILA</v>
          </cell>
          <cell r="D577" t="str">
            <v xml:space="preserve">ARMANDO             </v>
          </cell>
          <cell r="E577" t="str">
            <v>ESCOLTA MOVIL TIPO A.</v>
          </cell>
          <cell r="F577" t="str">
            <v>VARIOS</v>
          </cell>
        </row>
        <row r="578">
          <cell r="A578">
            <v>603</v>
          </cell>
          <cell r="B578">
            <v>79457938</v>
          </cell>
          <cell r="C578" t="str">
            <v>RODRIGUEZ CARRILLO</v>
          </cell>
          <cell r="D578" t="str">
            <v xml:space="preserve">ALONZO              </v>
          </cell>
          <cell r="E578" t="str">
            <v>ESCOLTA ESTATICO DIURNO.</v>
          </cell>
          <cell r="F578" t="str">
            <v>VARIOS</v>
          </cell>
        </row>
        <row r="579">
          <cell r="A579">
            <v>604</v>
          </cell>
          <cell r="B579">
            <v>79386244</v>
          </cell>
          <cell r="C579" t="str">
            <v>RODRIGUEZ CASTILLO</v>
          </cell>
          <cell r="D579" t="str">
            <v xml:space="preserve">HENRY               </v>
          </cell>
          <cell r="E579" t="str">
            <v>ASISTENTE DE COORD. ESC. MOV.</v>
          </cell>
          <cell r="F579" t="str">
            <v>VARIOS</v>
          </cell>
        </row>
        <row r="580">
          <cell r="A580">
            <v>605</v>
          </cell>
          <cell r="B580">
            <v>14075191</v>
          </cell>
          <cell r="C580" t="str">
            <v>RODRIGUEZ COHETATA</v>
          </cell>
          <cell r="D580" t="str">
            <v xml:space="preserve">JOSE RAUL           </v>
          </cell>
          <cell r="E580" t="str">
            <v>ESCOLTA ESTATICO</v>
          </cell>
          <cell r="F580" t="str">
            <v>VARIOS</v>
          </cell>
        </row>
        <row r="581">
          <cell r="A581">
            <v>606</v>
          </cell>
          <cell r="B581">
            <v>79512403</v>
          </cell>
          <cell r="C581" t="str">
            <v>RODRIGUEZ DELGADO</v>
          </cell>
          <cell r="D581" t="str">
            <v xml:space="preserve">OSCAR ORLANDO       </v>
          </cell>
          <cell r="E581" t="str">
            <v>ESCOLTA ESTATICO RELEVANTE</v>
          </cell>
          <cell r="F581" t="str">
            <v>VARIOS</v>
          </cell>
        </row>
        <row r="582">
          <cell r="A582">
            <v>607</v>
          </cell>
          <cell r="B582">
            <v>79559087</v>
          </cell>
          <cell r="C582" t="str">
            <v>RODRIGUEZ DEPABLOS</v>
          </cell>
          <cell r="D582" t="str">
            <v xml:space="preserve">YUVAM               </v>
          </cell>
          <cell r="E582" t="str">
            <v>ESCOLTA ESTATICO</v>
          </cell>
          <cell r="F582" t="str">
            <v>VARIOS</v>
          </cell>
        </row>
        <row r="583">
          <cell r="A583">
            <v>608</v>
          </cell>
          <cell r="B583">
            <v>79104264</v>
          </cell>
          <cell r="C583" t="str">
            <v>RODRIGUEZ FONSECA</v>
          </cell>
          <cell r="D583" t="str">
            <v xml:space="preserve">JOSE DE JESUS       </v>
          </cell>
          <cell r="E583" t="str">
            <v>CONDUCTOR ESCOLTA TIPO A.</v>
          </cell>
          <cell r="F583" t="str">
            <v>VARIOS</v>
          </cell>
        </row>
        <row r="584">
          <cell r="A584">
            <v>609</v>
          </cell>
          <cell r="B584">
            <v>79262723</v>
          </cell>
          <cell r="C584" t="str">
            <v>RODRIGUEZ FORERO</v>
          </cell>
          <cell r="D584" t="str">
            <v xml:space="preserve">LUIS EDUARDO        </v>
          </cell>
          <cell r="E584" t="str">
            <v>CONDUCTOR ESCOLTA TIPO A.</v>
          </cell>
          <cell r="F584" t="str">
            <v>VARIOS</v>
          </cell>
        </row>
        <row r="585">
          <cell r="A585">
            <v>610</v>
          </cell>
          <cell r="B585">
            <v>80370328</v>
          </cell>
          <cell r="C585" t="str">
            <v>RODRIGUEZ GARZON</v>
          </cell>
          <cell r="D585" t="str">
            <v xml:space="preserve">FILIBERTO           </v>
          </cell>
          <cell r="E585" t="str">
            <v>ESCOLTA MOVIL TIPO A.</v>
          </cell>
          <cell r="F585" t="str">
            <v>VARIOS</v>
          </cell>
        </row>
        <row r="586">
          <cell r="A586">
            <v>611</v>
          </cell>
          <cell r="B586">
            <v>19152221</v>
          </cell>
          <cell r="C586" t="str">
            <v>RODRIGUEZ HERNANDEZ</v>
          </cell>
          <cell r="D586" t="str">
            <v xml:space="preserve">JOSE HUGO           </v>
          </cell>
          <cell r="E586" t="str">
            <v>ESCOLTA MOVIL TIPO B.</v>
          </cell>
          <cell r="F586" t="str">
            <v>VARIOS</v>
          </cell>
        </row>
        <row r="587">
          <cell r="A587">
            <v>612</v>
          </cell>
          <cell r="B587">
            <v>3190063</v>
          </cell>
          <cell r="C587" t="str">
            <v>RODRIGUEZ HERNANDEZ</v>
          </cell>
          <cell r="D587" t="str">
            <v xml:space="preserve">JOSE LUIS           </v>
          </cell>
          <cell r="E587" t="str">
            <v>RADIOPERADOR</v>
          </cell>
          <cell r="F587" t="str">
            <v>VARIOS</v>
          </cell>
        </row>
        <row r="588">
          <cell r="A588">
            <v>613</v>
          </cell>
          <cell r="B588">
            <v>11291126</v>
          </cell>
          <cell r="C588" t="str">
            <v>RODRIGUEZ LAGUNA</v>
          </cell>
          <cell r="D588" t="str">
            <v xml:space="preserve">JOSE HUMBERTO       </v>
          </cell>
          <cell r="E588" t="str">
            <v>CONDUCTOR ESCOLTA TIPO A.</v>
          </cell>
          <cell r="F588" t="str">
            <v>VARIOS</v>
          </cell>
        </row>
        <row r="589">
          <cell r="A589">
            <v>614</v>
          </cell>
          <cell r="B589">
            <v>3064263</v>
          </cell>
          <cell r="C589" t="str">
            <v>RODRIGUEZ MANCERA</v>
          </cell>
          <cell r="D589" t="str">
            <v xml:space="preserve">PEDRO EMILIO        </v>
          </cell>
          <cell r="E589" t="str">
            <v>ESCOLTA ESTATICO</v>
          </cell>
          <cell r="F589" t="str">
            <v>VARIOS</v>
          </cell>
        </row>
        <row r="590">
          <cell r="A590">
            <v>615</v>
          </cell>
          <cell r="B590">
            <v>80470878</v>
          </cell>
          <cell r="C590" t="str">
            <v>RODRIGUEZ MARTINEZ</v>
          </cell>
          <cell r="D590" t="str">
            <v xml:space="preserve">JHONY ALEXANDER     </v>
          </cell>
          <cell r="E590" t="str">
            <v>ESCOLTA ESTATICO DIURNO.</v>
          </cell>
          <cell r="F590" t="str">
            <v>VARIOS</v>
          </cell>
        </row>
        <row r="591">
          <cell r="A591">
            <v>616</v>
          </cell>
          <cell r="B591">
            <v>79504483</v>
          </cell>
          <cell r="C591" t="str">
            <v>RODRIGUEZ ORTEGA</v>
          </cell>
          <cell r="D591" t="str">
            <v xml:space="preserve">JOSE CARLOS         </v>
          </cell>
          <cell r="E591" t="str">
            <v>ESCOLTA MOVIL</v>
          </cell>
          <cell r="F591" t="str">
            <v>SALUD COLPATRIA PROTECCION A PERSONAS</v>
          </cell>
        </row>
        <row r="592">
          <cell r="A592">
            <v>618</v>
          </cell>
          <cell r="B592">
            <v>10179721</v>
          </cell>
          <cell r="C592" t="str">
            <v>RODRIGUEZ OSTOS</v>
          </cell>
          <cell r="D592" t="str">
            <v xml:space="preserve">JOSE ANAIR          </v>
          </cell>
          <cell r="E592" t="str">
            <v>ESCOLTA ESTATICO</v>
          </cell>
          <cell r="F592" t="str">
            <v>VARIOS</v>
          </cell>
        </row>
        <row r="593">
          <cell r="A593">
            <v>619</v>
          </cell>
          <cell r="B593">
            <v>79245052</v>
          </cell>
          <cell r="C593" t="str">
            <v>RODRIGUEZ PARRA</v>
          </cell>
          <cell r="D593" t="str">
            <v xml:space="preserve">JAVIER FERNANDO     </v>
          </cell>
          <cell r="E593" t="str">
            <v>ESCOLTA ESTATICO DIURNO.</v>
          </cell>
          <cell r="F593" t="str">
            <v>VARIOS</v>
          </cell>
        </row>
        <row r="594">
          <cell r="A594">
            <v>620</v>
          </cell>
          <cell r="B594">
            <v>80471697</v>
          </cell>
          <cell r="C594" t="str">
            <v>RODRIGUEZ PARRA</v>
          </cell>
          <cell r="D594" t="str">
            <v xml:space="preserve">VICTOR MANUEL       </v>
          </cell>
          <cell r="E594" t="str">
            <v>ESCOLTA ESTATICO DIURNO.</v>
          </cell>
          <cell r="F594" t="str">
            <v>VARIOS</v>
          </cell>
        </row>
        <row r="595">
          <cell r="A595">
            <v>621</v>
          </cell>
          <cell r="B595">
            <v>79131717</v>
          </cell>
          <cell r="C595" t="str">
            <v>RODRIGUEZ ROBERTO</v>
          </cell>
          <cell r="D595" t="str">
            <v xml:space="preserve">ORLANDO             </v>
          </cell>
          <cell r="E595" t="str">
            <v>ESCOLTA MOVIL TIPO A.</v>
          </cell>
          <cell r="F595" t="str">
            <v>VARIOS</v>
          </cell>
        </row>
        <row r="596">
          <cell r="A596">
            <v>622</v>
          </cell>
          <cell r="B596">
            <v>79578102</v>
          </cell>
          <cell r="C596" t="str">
            <v>RODRIGUEZ RUIZ</v>
          </cell>
          <cell r="D596" t="str">
            <v xml:space="preserve">CARLOMAGNO          </v>
          </cell>
          <cell r="E596" t="str">
            <v>ESCOLTA MOVIL TIPO C ROTATIVO.</v>
          </cell>
          <cell r="F596" t="str">
            <v>VARIOS</v>
          </cell>
        </row>
        <row r="597">
          <cell r="A597">
            <v>623</v>
          </cell>
          <cell r="B597">
            <v>3256177</v>
          </cell>
          <cell r="C597" t="str">
            <v>RODRIGUEZ SALDANA</v>
          </cell>
          <cell r="D597" t="str">
            <v xml:space="preserve">ARTURO              </v>
          </cell>
          <cell r="E597" t="str">
            <v>RADIOPERADOR</v>
          </cell>
          <cell r="F597" t="str">
            <v>CENTRO DE OPERACIONES</v>
          </cell>
        </row>
        <row r="598">
          <cell r="A598">
            <v>624</v>
          </cell>
          <cell r="B598">
            <v>80390208</v>
          </cell>
          <cell r="C598" t="str">
            <v>RODRIGUEZ TORRES</v>
          </cell>
          <cell r="D598" t="str">
            <v xml:space="preserve">DARIO               </v>
          </cell>
          <cell r="E598" t="str">
            <v>CONTRAVIGILANTE</v>
          </cell>
          <cell r="F598" t="str">
            <v>BBVA BOG CONTRAVIGILANCIA</v>
          </cell>
        </row>
        <row r="599">
          <cell r="A599">
            <v>625</v>
          </cell>
          <cell r="B599">
            <v>19377122</v>
          </cell>
          <cell r="C599" t="str">
            <v>RODRIGUEZ TURCA</v>
          </cell>
          <cell r="D599" t="str">
            <v xml:space="preserve">EPIMENIO            </v>
          </cell>
          <cell r="E599" t="str">
            <v>ESCOLTA MOVIL TIPO A.</v>
          </cell>
          <cell r="F599" t="str">
            <v>VARIOS</v>
          </cell>
        </row>
        <row r="600">
          <cell r="A600">
            <v>626</v>
          </cell>
          <cell r="B600">
            <v>19308489</v>
          </cell>
          <cell r="C600" t="str">
            <v>RODRIGUEZ VALERO</v>
          </cell>
          <cell r="D600" t="str">
            <v xml:space="preserve">JOSE EDUARDO        </v>
          </cell>
          <cell r="E600" t="str">
            <v>ASISTENTE FINANCIERO.</v>
          </cell>
          <cell r="F600" t="str">
            <v>VARIOS</v>
          </cell>
        </row>
        <row r="601">
          <cell r="A601">
            <v>627</v>
          </cell>
          <cell r="B601">
            <v>79418311</v>
          </cell>
          <cell r="C601" t="str">
            <v>RODRIGUEZ ZAMBRANO</v>
          </cell>
          <cell r="D601" t="str">
            <v xml:space="preserve">RAUL                </v>
          </cell>
          <cell r="E601" t="str">
            <v>COORDINADOR DE ENTRENAMIENTO Y CAPA</v>
          </cell>
          <cell r="F601" t="str">
            <v>VARIOS</v>
          </cell>
        </row>
        <row r="602">
          <cell r="A602">
            <v>630</v>
          </cell>
          <cell r="B602">
            <v>7308298</v>
          </cell>
          <cell r="C602" t="str">
            <v>ROJAS  RUIZ</v>
          </cell>
          <cell r="D602" t="str">
            <v xml:space="preserve">CARLOS EFRAIN       </v>
          </cell>
          <cell r="E602" t="str">
            <v>ESCOLTA ESTATICO</v>
          </cell>
          <cell r="F602" t="str">
            <v>VARIOS</v>
          </cell>
        </row>
        <row r="603">
          <cell r="A603">
            <v>631</v>
          </cell>
          <cell r="B603">
            <v>12122321</v>
          </cell>
          <cell r="C603" t="str">
            <v>ROJAS BARRETO</v>
          </cell>
          <cell r="D603" t="str">
            <v xml:space="preserve">RAMIRO              </v>
          </cell>
          <cell r="E603" t="str">
            <v>CONTROLADOR OPERACIONES ROTATIVO.</v>
          </cell>
          <cell r="F603" t="str">
            <v>VARIOS</v>
          </cell>
        </row>
        <row r="604">
          <cell r="A604">
            <v>632</v>
          </cell>
          <cell r="B604">
            <v>79447215</v>
          </cell>
          <cell r="C604" t="str">
            <v>ROJAS GARCIA</v>
          </cell>
          <cell r="D604" t="str">
            <v xml:space="preserve">EDGAR HERNAN        </v>
          </cell>
          <cell r="E604" t="str">
            <v>CONDUCTOR ESCOLTA TIPO A.</v>
          </cell>
          <cell r="F604" t="str">
            <v>VARIOS</v>
          </cell>
        </row>
        <row r="605">
          <cell r="A605">
            <v>633</v>
          </cell>
          <cell r="B605">
            <v>79374910</v>
          </cell>
          <cell r="C605" t="str">
            <v>ROJAS GUERRERO</v>
          </cell>
          <cell r="D605" t="str">
            <v xml:space="preserve">CARLOS EDUARDO      </v>
          </cell>
          <cell r="E605" t="str">
            <v>CONDUCTOR ESCOLTA TIPO A.</v>
          </cell>
          <cell r="F605" t="str">
            <v>VARIOS</v>
          </cell>
        </row>
        <row r="606">
          <cell r="A606">
            <v>634</v>
          </cell>
          <cell r="B606">
            <v>19289592</v>
          </cell>
          <cell r="C606" t="str">
            <v>ROJAS HIDALGO</v>
          </cell>
          <cell r="D606" t="str">
            <v xml:space="preserve">JOSE JOAQUIN        </v>
          </cell>
          <cell r="E606" t="str">
            <v>INSTRUCTOR DE ENTRENAMIENTO.</v>
          </cell>
          <cell r="F606" t="str">
            <v>VARIOS</v>
          </cell>
        </row>
        <row r="607">
          <cell r="A607">
            <v>635</v>
          </cell>
          <cell r="B607">
            <v>19278919</v>
          </cell>
          <cell r="C607" t="str">
            <v>ROJAS LIZARAZO</v>
          </cell>
          <cell r="D607" t="str">
            <v xml:space="preserve">GUSTAVO             </v>
          </cell>
          <cell r="E607" t="str">
            <v>SUPERVISOR  DE ESCOLTAS ESTATICOS</v>
          </cell>
          <cell r="F607" t="str">
            <v>VARIOS</v>
          </cell>
        </row>
        <row r="608">
          <cell r="A608">
            <v>636</v>
          </cell>
          <cell r="B608">
            <v>4160921</v>
          </cell>
          <cell r="C608" t="str">
            <v>ROJAS PINZON</v>
          </cell>
          <cell r="D608" t="str">
            <v xml:space="preserve">JUAN ALFONSO        </v>
          </cell>
          <cell r="E608" t="str">
            <v>ALMACENISTA</v>
          </cell>
          <cell r="F608" t="str">
            <v>VARIOS</v>
          </cell>
        </row>
        <row r="609">
          <cell r="A609">
            <v>637</v>
          </cell>
          <cell r="B609">
            <v>19291437</v>
          </cell>
          <cell r="C609" t="str">
            <v>ROJAS QUINCHE</v>
          </cell>
          <cell r="D609" t="str">
            <v xml:space="preserve">HECTOR JAIRO        </v>
          </cell>
          <cell r="E609" t="str">
            <v>CONDUCTOR ESCOLTA</v>
          </cell>
          <cell r="F609" t="str">
            <v>VARIOS</v>
          </cell>
        </row>
        <row r="610">
          <cell r="A610">
            <v>638</v>
          </cell>
          <cell r="B610">
            <v>93365103</v>
          </cell>
          <cell r="C610" t="str">
            <v>ROJAS VELASQUEZ</v>
          </cell>
          <cell r="D610" t="str">
            <v xml:space="preserve">MARTIN              </v>
          </cell>
          <cell r="E610" t="str">
            <v>ESCOLTA ESTATICO</v>
          </cell>
          <cell r="F610" t="str">
            <v>VARIOS</v>
          </cell>
        </row>
        <row r="611">
          <cell r="A611">
            <v>639</v>
          </cell>
          <cell r="B611">
            <v>79497874</v>
          </cell>
          <cell r="C611" t="str">
            <v>ROMERO BARRERA</v>
          </cell>
          <cell r="D611" t="str">
            <v xml:space="preserve">LUIS FELIPE         </v>
          </cell>
          <cell r="E611" t="str">
            <v>ESCOLTA ESTATICO</v>
          </cell>
          <cell r="F611" t="str">
            <v>DISPONIBLES ESTATICOS</v>
          </cell>
        </row>
        <row r="612">
          <cell r="A612">
            <v>640</v>
          </cell>
          <cell r="B612">
            <v>52150440</v>
          </cell>
          <cell r="C612" t="str">
            <v>ROMERO CHAVES</v>
          </cell>
          <cell r="D612" t="str">
            <v xml:space="preserve">DIANA PATRICIA      </v>
          </cell>
          <cell r="E612" t="str">
            <v>ESCOLTA ESTATICO BILINGUE ROTATIVO.</v>
          </cell>
          <cell r="F612" t="str">
            <v>VARIOS</v>
          </cell>
        </row>
        <row r="613">
          <cell r="A613">
            <v>642</v>
          </cell>
          <cell r="B613">
            <v>79373511</v>
          </cell>
          <cell r="C613" t="str">
            <v>ROMERO MACIAS</v>
          </cell>
          <cell r="D613" t="str">
            <v xml:space="preserve">JOSE ALFREDO        </v>
          </cell>
          <cell r="E613" t="str">
            <v>ESCOLTA ESTATICO BILINGUE ROTATIVO.</v>
          </cell>
          <cell r="F613" t="str">
            <v>VARIOS</v>
          </cell>
        </row>
        <row r="614">
          <cell r="A614">
            <v>643</v>
          </cell>
          <cell r="B614">
            <v>52215272</v>
          </cell>
          <cell r="C614" t="str">
            <v>ROMERO PERDOMO</v>
          </cell>
          <cell r="D614" t="str">
            <v xml:space="preserve">OLGA LUCIA          </v>
          </cell>
          <cell r="E614" t="str">
            <v>RECEPCIONISTA BILINGUE.</v>
          </cell>
          <cell r="F614" t="str">
            <v>VARIOS</v>
          </cell>
        </row>
        <row r="615">
          <cell r="A615">
            <v>644</v>
          </cell>
          <cell r="B615">
            <v>79394331</v>
          </cell>
          <cell r="C615" t="str">
            <v>RONDON DELGADO</v>
          </cell>
          <cell r="D615" t="str">
            <v xml:space="preserve">ALVARO ANTONIO      </v>
          </cell>
          <cell r="E615" t="str">
            <v>RADIOPERADOR BILINGUE</v>
          </cell>
          <cell r="F615" t="str">
            <v>VARIOS</v>
          </cell>
        </row>
        <row r="616">
          <cell r="A616">
            <v>645</v>
          </cell>
          <cell r="B616">
            <v>13015005</v>
          </cell>
          <cell r="C616" t="str">
            <v>ROSERO ROSAS</v>
          </cell>
          <cell r="D616" t="str">
            <v xml:space="preserve">HOMERO ALBERTO      </v>
          </cell>
          <cell r="E616" t="str">
            <v>ESCOLTA ESTATICO</v>
          </cell>
          <cell r="F616" t="str">
            <v>VARIOS</v>
          </cell>
        </row>
        <row r="617">
          <cell r="A617">
            <v>646</v>
          </cell>
          <cell r="B617">
            <v>19353560</v>
          </cell>
          <cell r="C617" t="str">
            <v>ROZO GUTIERREZ</v>
          </cell>
          <cell r="D617" t="str">
            <v xml:space="preserve">HUMBERTO            </v>
          </cell>
          <cell r="E617" t="str">
            <v>CONDUCTOR ESCOLTA</v>
          </cell>
          <cell r="F617" t="str">
            <v>VARIOS</v>
          </cell>
        </row>
        <row r="618">
          <cell r="A618">
            <v>647</v>
          </cell>
          <cell r="B618">
            <v>19327781</v>
          </cell>
          <cell r="C618" t="str">
            <v>RUBIO BORDA</v>
          </cell>
          <cell r="D618" t="str">
            <v xml:space="preserve">ELISEO              </v>
          </cell>
          <cell r="E618" t="str">
            <v>ESCOLTA ESTATICO</v>
          </cell>
          <cell r="F618" t="str">
            <v>BCSC BOG PROTECCION A INSTALACIONES</v>
          </cell>
        </row>
        <row r="619">
          <cell r="A619">
            <v>648</v>
          </cell>
          <cell r="B619">
            <v>79402999</v>
          </cell>
          <cell r="C619" t="str">
            <v>RUEDA LOPEZ</v>
          </cell>
          <cell r="D619" t="str">
            <v xml:space="preserve">CARLOS ARTURO       </v>
          </cell>
          <cell r="E619" t="str">
            <v>ESCOLTA MOVIL TIPO A.</v>
          </cell>
          <cell r="F619" t="str">
            <v>VARIOS</v>
          </cell>
        </row>
        <row r="620">
          <cell r="A620">
            <v>649</v>
          </cell>
          <cell r="B620">
            <v>14250337</v>
          </cell>
          <cell r="C620" t="str">
            <v>RUEDA LOZADA</v>
          </cell>
          <cell r="D620" t="str">
            <v xml:space="preserve">CARLOS ALIRIO       </v>
          </cell>
          <cell r="E620" t="str">
            <v>ESCOLTA ESTATICO</v>
          </cell>
          <cell r="F620" t="str">
            <v>VARIOS</v>
          </cell>
        </row>
        <row r="621">
          <cell r="A621">
            <v>650</v>
          </cell>
          <cell r="B621">
            <v>19089844</v>
          </cell>
          <cell r="C621" t="str">
            <v>RUIZ FLORIAN</v>
          </cell>
          <cell r="D621" t="str">
            <v xml:space="preserve">FRANCISCO           </v>
          </cell>
          <cell r="E621" t="str">
            <v>COORDINADOR SEG. CAMPO.</v>
          </cell>
          <cell r="F621" t="str">
            <v>VARIOS</v>
          </cell>
        </row>
        <row r="622">
          <cell r="A622">
            <v>651</v>
          </cell>
          <cell r="B622">
            <v>52388160</v>
          </cell>
          <cell r="C622" t="str">
            <v>RUIZ GONZALEZ</v>
          </cell>
          <cell r="D622" t="str">
            <v xml:space="preserve">JENNY YADIRA        </v>
          </cell>
          <cell r="E622" t="str">
            <v>RECEPCIONISTA</v>
          </cell>
          <cell r="F622" t="str">
            <v>VARIOS</v>
          </cell>
        </row>
        <row r="623">
          <cell r="A623">
            <v>652</v>
          </cell>
          <cell r="B623">
            <v>16887861</v>
          </cell>
          <cell r="C623" t="str">
            <v>RUIZ ROJAS</v>
          </cell>
          <cell r="D623" t="str">
            <v xml:space="preserve">JOSE HUMBERTO       </v>
          </cell>
          <cell r="E623" t="str">
            <v>ESCOLTA ESTATICO</v>
          </cell>
          <cell r="F623" t="str">
            <v>VARIOS</v>
          </cell>
        </row>
        <row r="624">
          <cell r="A624">
            <v>653</v>
          </cell>
          <cell r="B624">
            <v>79738871</v>
          </cell>
          <cell r="C624" t="str">
            <v>RUIZ SILVA</v>
          </cell>
          <cell r="D624" t="str">
            <v xml:space="preserve">HECTOR GERARDO      </v>
          </cell>
          <cell r="E624" t="str">
            <v>ESCOLTA ESTATICO TIPO C</v>
          </cell>
          <cell r="F624" t="str">
            <v>VARIOS</v>
          </cell>
        </row>
        <row r="625">
          <cell r="A625">
            <v>654</v>
          </cell>
          <cell r="B625">
            <v>79857554</v>
          </cell>
          <cell r="C625" t="str">
            <v>RUSINQUE PRADA</v>
          </cell>
          <cell r="D625" t="str">
            <v xml:space="preserve">ARMANDO             </v>
          </cell>
          <cell r="E625" t="str">
            <v>CONTRAVIGILANTE</v>
          </cell>
          <cell r="F625" t="str">
            <v>VARIOS</v>
          </cell>
        </row>
        <row r="626">
          <cell r="A626">
            <v>655</v>
          </cell>
          <cell r="B626">
            <v>79519041</v>
          </cell>
          <cell r="C626" t="str">
            <v>SAAVEDRA</v>
          </cell>
          <cell r="D626" t="str">
            <v xml:space="preserve">ANGEL GONZALO       </v>
          </cell>
          <cell r="E626" t="str">
            <v>ESCOLTA ESTATICO</v>
          </cell>
          <cell r="F626" t="str">
            <v>VARIOS</v>
          </cell>
        </row>
        <row r="627">
          <cell r="A627">
            <v>656</v>
          </cell>
          <cell r="B627">
            <v>41493388</v>
          </cell>
          <cell r="C627" t="str">
            <v>SABOGAL</v>
          </cell>
          <cell r="D627" t="str">
            <v xml:space="preserve">MARIA MARINA        </v>
          </cell>
          <cell r="E627" t="str">
            <v>SERVICIOS GENERALES TIPO A.</v>
          </cell>
          <cell r="F627" t="str">
            <v>VARIOS</v>
          </cell>
        </row>
        <row r="628">
          <cell r="A628">
            <v>657</v>
          </cell>
          <cell r="B628">
            <v>19427184</v>
          </cell>
          <cell r="C628" t="str">
            <v>SABOGAL CUBILLOS</v>
          </cell>
          <cell r="D628" t="str">
            <v xml:space="preserve">FERNANDO            </v>
          </cell>
          <cell r="E628" t="str">
            <v>CONDUCTOR ESCOLTA</v>
          </cell>
          <cell r="F628" t="str">
            <v>VARIOS</v>
          </cell>
        </row>
        <row r="629">
          <cell r="A629">
            <v>658</v>
          </cell>
          <cell r="B629">
            <v>19414131</v>
          </cell>
          <cell r="C629" t="str">
            <v>SABOGAL VARELA</v>
          </cell>
          <cell r="D629" t="str">
            <v xml:space="preserve">RAUL HERNAN         </v>
          </cell>
          <cell r="E629" t="str">
            <v>CONDUCTOR ESCOLTA</v>
          </cell>
          <cell r="F629" t="str">
            <v>VARIOS</v>
          </cell>
        </row>
        <row r="630">
          <cell r="A630">
            <v>659</v>
          </cell>
          <cell r="B630">
            <v>80412873</v>
          </cell>
          <cell r="C630" t="str">
            <v>SAENZ BLANCO</v>
          </cell>
          <cell r="D630" t="str">
            <v xml:space="preserve">LUIS HERMES         </v>
          </cell>
          <cell r="E630" t="str">
            <v>ESCOLTA ESTATICO</v>
          </cell>
          <cell r="F630" t="str">
            <v>VARIOS</v>
          </cell>
        </row>
        <row r="631">
          <cell r="A631">
            <v>660</v>
          </cell>
          <cell r="B631">
            <v>19327858</v>
          </cell>
          <cell r="C631" t="str">
            <v>SAENZ CAMACHO</v>
          </cell>
          <cell r="D631" t="str">
            <v xml:space="preserve">DIEGO IVAN          </v>
          </cell>
          <cell r="E631" t="str">
            <v>ESCOLTA MOVIL</v>
          </cell>
          <cell r="F631" t="str">
            <v>VARIOS</v>
          </cell>
        </row>
        <row r="632">
          <cell r="A632">
            <v>661</v>
          </cell>
          <cell r="B632">
            <v>19409578</v>
          </cell>
          <cell r="C632" t="str">
            <v>SAENZ CASTRO</v>
          </cell>
          <cell r="D632" t="str">
            <v xml:space="preserve">ISMAEL LIZARDO      </v>
          </cell>
          <cell r="E632" t="str">
            <v>INVESTIGADOR</v>
          </cell>
          <cell r="F632" t="str">
            <v>VARIOS</v>
          </cell>
        </row>
        <row r="633">
          <cell r="A633">
            <v>662</v>
          </cell>
          <cell r="B633">
            <v>79455800</v>
          </cell>
          <cell r="C633" t="str">
            <v>SAENZ PARRA</v>
          </cell>
          <cell r="D633" t="str">
            <v xml:space="preserve">JOAQUIN ALFONSO     </v>
          </cell>
          <cell r="E633" t="str">
            <v>ESCOLTA MOVIL</v>
          </cell>
          <cell r="F633" t="str">
            <v>VARIOS</v>
          </cell>
        </row>
        <row r="634">
          <cell r="A634">
            <v>663</v>
          </cell>
          <cell r="B634">
            <v>19168535</v>
          </cell>
          <cell r="C634" t="str">
            <v>SALAMANCA</v>
          </cell>
          <cell r="D634" t="str">
            <v xml:space="preserve">PLUTARCO            </v>
          </cell>
          <cell r="E634" t="str">
            <v>SUPERVISORES ESCOLTAS EST. HANGAR.</v>
          </cell>
          <cell r="F634" t="str">
            <v>VARIOS</v>
          </cell>
        </row>
        <row r="635">
          <cell r="A635">
            <v>664</v>
          </cell>
          <cell r="B635">
            <v>19404111</v>
          </cell>
          <cell r="C635" t="str">
            <v>SALAMANCA</v>
          </cell>
          <cell r="D635" t="str">
            <v xml:space="preserve">OSCAR HERNANDO      </v>
          </cell>
          <cell r="E635" t="str">
            <v>CONDUCTOR ESCOLTA</v>
          </cell>
          <cell r="F635" t="str">
            <v>VARIOS</v>
          </cell>
        </row>
        <row r="636">
          <cell r="A636">
            <v>665</v>
          </cell>
          <cell r="B636">
            <v>80353782</v>
          </cell>
          <cell r="C636" t="str">
            <v>SALAMANCA BUITRAGO</v>
          </cell>
          <cell r="D636" t="str">
            <v>ALEXANDER MARCO ANTO</v>
          </cell>
          <cell r="E636" t="str">
            <v>INSTRUCTOR DE ENTRENAMIENTO.</v>
          </cell>
          <cell r="F636" t="str">
            <v>VARIOS</v>
          </cell>
        </row>
        <row r="637">
          <cell r="A637">
            <v>666</v>
          </cell>
          <cell r="B637">
            <v>52169771</v>
          </cell>
          <cell r="C637" t="str">
            <v>SALAMANCA PALACIOS</v>
          </cell>
          <cell r="D637" t="str">
            <v xml:space="preserve">LUZ ADRIANA         </v>
          </cell>
          <cell r="E637" t="str">
            <v>AUXILIAR DE NOMINA.</v>
          </cell>
          <cell r="F637" t="str">
            <v>VARIOS</v>
          </cell>
        </row>
        <row r="638">
          <cell r="A638">
            <v>667</v>
          </cell>
          <cell r="B638">
            <v>19318702</v>
          </cell>
          <cell r="C638" t="str">
            <v>SALAZAR RUIZ</v>
          </cell>
          <cell r="D638" t="str">
            <v xml:space="preserve">LEON RAMIRO         </v>
          </cell>
          <cell r="E638" t="str">
            <v>RADIOPERADOR</v>
          </cell>
          <cell r="F638" t="str">
            <v>VARIOS</v>
          </cell>
        </row>
        <row r="639">
          <cell r="A639">
            <v>668</v>
          </cell>
          <cell r="B639">
            <v>91300062</v>
          </cell>
          <cell r="C639" t="str">
            <v>SALAZAR RUIZ</v>
          </cell>
          <cell r="D639" t="str">
            <v xml:space="preserve">ELEAZAR             </v>
          </cell>
          <cell r="E639" t="str">
            <v>ESCOLTA ESTATICO</v>
          </cell>
          <cell r="F639" t="str">
            <v>VARIOS</v>
          </cell>
        </row>
        <row r="640">
          <cell r="A640">
            <v>669</v>
          </cell>
          <cell r="B640">
            <v>4190533</v>
          </cell>
          <cell r="C640" t="str">
            <v>SALDA¥A CALDERON</v>
          </cell>
          <cell r="D640" t="str">
            <v xml:space="preserve">GERMAN              </v>
          </cell>
          <cell r="E640" t="str">
            <v>SUPERVISOR</v>
          </cell>
          <cell r="F640" t="str">
            <v>VARIOS</v>
          </cell>
        </row>
        <row r="641">
          <cell r="A641">
            <v>670</v>
          </cell>
          <cell r="B641">
            <v>79433947</v>
          </cell>
          <cell r="C641" t="str">
            <v>SALDARRIAGA BELLO</v>
          </cell>
          <cell r="D641" t="str">
            <v xml:space="preserve">JESUS ALFREDO       </v>
          </cell>
          <cell r="E641" t="str">
            <v>CONTROLADOR OPERACIONES ROTATIVO.</v>
          </cell>
          <cell r="F641" t="str">
            <v>VARIOS</v>
          </cell>
        </row>
        <row r="642">
          <cell r="A642">
            <v>671</v>
          </cell>
          <cell r="B642">
            <v>41668559</v>
          </cell>
          <cell r="C642" t="str">
            <v>SALGADO GUTIERREZ</v>
          </cell>
          <cell r="D642" t="str">
            <v xml:space="preserve">ANA DE JESUS        </v>
          </cell>
          <cell r="E642" t="str">
            <v>INVESTIGADOR TIPO B.</v>
          </cell>
          <cell r="F642" t="str">
            <v>VARIOS</v>
          </cell>
        </row>
        <row r="643">
          <cell r="A643">
            <v>672</v>
          </cell>
          <cell r="B643">
            <v>79683587</v>
          </cell>
          <cell r="C643" t="str">
            <v>SALINAS ALVARADO</v>
          </cell>
          <cell r="D643" t="str">
            <v xml:space="preserve">CARLOS EDUARDO      </v>
          </cell>
          <cell r="E643" t="str">
            <v>ESCOLTA ESTATICO RELEVANTE</v>
          </cell>
          <cell r="F643" t="str">
            <v>VARIOS</v>
          </cell>
        </row>
        <row r="644">
          <cell r="A644">
            <v>673</v>
          </cell>
          <cell r="B644">
            <v>3153896</v>
          </cell>
          <cell r="C644" t="str">
            <v>SANABRIA AGUILAR</v>
          </cell>
          <cell r="D644" t="str">
            <v xml:space="preserve">HUGO FABIO          </v>
          </cell>
          <cell r="E644" t="str">
            <v>GERENTE GESTION INTEGRAL</v>
          </cell>
          <cell r="F644" t="str">
            <v>VARIOS</v>
          </cell>
        </row>
        <row r="645">
          <cell r="A645">
            <v>674</v>
          </cell>
          <cell r="B645">
            <v>79390303</v>
          </cell>
          <cell r="C645" t="str">
            <v>SANABRIA PE¥A</v>
          </cell>
          <cell r="D645" t="str">
            <v xml:space="preserve">JAIRO ARCADIO       </v>
          </cell>
          <cell r="E645" t="str">
            <v>ESCOLTA MOVIL TIPO A.</v>
          </cell>
          <cell r="F645" t="str">
            <v>VARIOS</v>
          </cell>
        </row>
        <row r="646">
          <cell r="A646">
            <v>676</v>
          </cell>
          <cell r="B646">
            <v>17546794</v>
          </cell>
          <cell r="C646" t="str">
            <v>SANCHEZ GONZALEZ</v>
          </cell>
          <cell r="D646" t="str">
            <v xml:space="preserve">MANUEL ALONSO       </v>
          </cell>
          <cell r="E646" t="str">
            <v>ESCOLTA MOVIL TIPO A.</v>
          </cell>
          <cell r="F646" t="str">
            <v>VARIOS</v>
          </cell>
        </row>
        <row r="647">
          <cell r="A647">
            <v>677</v>
          </cell>
          <cell r="B647">
            <v>79294358</v>
          </cell>
          <cell r="C647" t="str">
            <v>SANCHEZ JIMENEZ</v>
          </cell>
          <cell r="D647" t="str">
            <v xml:space="preserve">OSCAR ALEXANDRO     </v>
          </cell>
          <cell r="E647" t="str">
            <v>CONDUCTOR ESCOLTA</v>
          </cell>
          <cell r="F647" t="str">
            <v>VARIOS</v>
          </cell>
        </row>
        <row r="648">
          <cell r="A648">
            <v>678</v>
          </cell>
          <cell r="B648">
            <v>79430805</v>
          </cell>
          <cell r="C648" t="str">
            <v>SANCHEZ JIMENEZ</v>
          </cell>
          <cell r="D648" t="str">
            <v xml:space="preserve">RUBELIO             </v>
          </cell>
          <cell r="E648" t="str">
            <v>ESCOLTA ESTATICO</v>
          </cell>
          <cell r="F648" t="str">
            <v>VARIOS</v>
          </cell>
        </row>
        <row r="649">
          <cell r="A649">
            <v>679</v>
          </cell>
          <cell r="B649">
            <v>79054233</v>
          </cell>
          <cell r="C649" t="str">
            <v>SANCHEZ LUCAS</v>
          </cell>
          <cell r="D649" t="str">
            <v xml:space="preserve">CAMILO ADRIANO      </v>
          </cell>
          <cell r="E649" t="str">
            <v>APRENDIZ DEL SENA ESP. ARCHIVISTICA</v>
          </cell>
          <cell r="F649" t="str">
            <v>VARIOS</v>
          </cell>
        </row>
        <row r="650">
          <cell r="A650">
            <v>680</v>
          </cell>
          <cell r="B650">
            <v>79658412</v>
          </cell>
          <cell r="C650" t="str">
            <v>SANCHEZ MENDEZ</v>
          </cell>
          <cell r="D650" t="str">
            <v xml:space="preserve">JOSE HERMEL         </v>
          </cell>
          <cell r="E650" t="str">
            <v>ESCOLTA ESTATICO RELEVANTE</v>
          </cell>
          <cell r="F650" t="str">
            <v>VARIOS</v>
          </cell>
        </row>
        <row r="651">
          <cell r="A651">
            <v>681</v>
          </cell>
          <cell r="B651">
            <v>79367577</v>
          </cell>
          <cell r="C651" t="str">
            <v>SANCHEZ RAVELO</v>
          </cell>
          <cell r="D651" t="str">
            <v xml:space="preserve">LUIS GUILLERMO      </v>
          </cell>
          <cell r="E651" t="str">
            <v>ESCOLTA MOVIL TIPO A.</v>
          </cell>
          <cell r="F651" t="str">
            <v>VARIOS</v>
          </cell>
        </row>
        <row r="652">
          <cell r="A652">
            <v>682</v>
          </cell>
          <cell r="B652">
            <v>10280653</v>
          </cell>
          <cell r="C652" t="str">
            <v>SANCHEZ RODRIGUEZ</v>
          </cell>
          <cell r="D652" t="str">
            <v xml:space="preserve">JAVIER ELIAS        </v>
          </cell>
          <cell r="E652" t="str">
            <v>ESCOLTA ESTATICO</v>
          </cell>
          <cell r="F652" t="str">
            <v>VARIOS</v>
          </cell>
        </row>
        <row r="653">
          <cell r="A653">
            <v>683</v>
          </cell>
          <cell r="B653">
            <v>79759112</v>
          </cell>
          <cell r="C653" t="str">
            <v>SANCHEZ ROJAS</v>
          </cell>
          <cell r="D653" t="str">
            <v xml:space="preserve">EDER                </v>
          </cell>
          <cell r="E653" t="str">
            <v>AUXILIAR FINANCIERO.</v>
          </cell>
          <cell r="F653" t="str">
            <v>VARIOS</v>
          </cell>
        </row>
        <row r="654">
          <cell r="A654">
            <v>684</v>
          </cell>
          <cell r="B654">
            <v>80363632</v>
          </cell>
          <cell r="C654" t="str">
            <v>SANDOVAL RAMIREZ</v>
          </cell>
          <cell r="D654" t="str">
            <v xml:space="preserve">LUIS EDUARDO        </v>
          </cell>
          <cell r="E654" t="str">
            <v>CONDUCTOR ESCOLTA</v>
          </cell>
          <cell r="F654" t="str">
            <v>VARIOS</v>
          </cell>
        </row>
        <row r="655">
          <cell r="A655">
            <v>685</v>
          </cell>
          <cell r="B655">
            <v>79388243</v>
          </cell>
          <cell r="C655" t="str">
            <v>SANDOVAL ROMERO</v>
          </cell>
          <cell r="D655" t="str">
            <v xml:space="preserve">DARIO               </v>
          </cell>
          <cell r="E655" t="str">
            <v>ESCOLTA ESTATICO DIURNO.</v>
          </cell>
          <cell r="F655" t="str">
            <v>VARIOS</v>
          </cell>
        </row>
        <row r="656">
          <cell r="A656">
            <v>686</v>
          </cell>
          <cell r="B656">
            <v>93084008</v>
          </cell>
          <cell r="C656" t="str">
            <v>SANDOVAL SOTO</v>
          </cell>
          <cell r="D656" t="str">
            <v xml:space="preserve">RAFAEL              </v>
          </cell>
          <cell r="E656" t="str">
            <v>ESCOLTA ESTATICO RELEVANTE</v>
          </cell>
          <cell r="F656" t="str">
            <v>VARIOS</v>
          </cell>
        </row>
        <row r="657">
          <cell r="A657">
            <v>687</v>
          </cell>
          <cell r="B657">
            <v>79421321</v>
          </cell>
          <cell r="C657" t="str">
            <v>SANTOS SANCHEZ</v>
          </cell>
          <cell r="D657" t="str">
            <v xml:space="preserve">CARLOS EDUARDO      </v>
          </cell>
          <cell r="E657" t="str">
            <v>CONDUCTOR ESCOLTA</v>
          </cell>
          <cell r="F657" t="str">
            <v>VARIOS</v>
          </cell>
        </row>
        <row r="658">
          <cell r="A658">
            <v>688</v>
          </cell>
          <cell r="B658">
            <v>17052291</v>
          </cell>
          <cell r="C658" t="str">
            <v>SARMIENTO</v>
          </cell>
          <cell r="D658" t="str">
            <v xml:space="preserve">EVANGELISTA         </v>
          </cell>
          <cell r="E658" t="str">
            <v>OFICIAL DE SEGURIDAD TIPO A.</v>
          </cell>
          <cell r="F658" t="str">
            <v>VARIOS</v>
          </cell>
        </row>
        <row r="659">
          <cell r="A659">
            <v>689</v>
          </cell>
          <cell r="B659">
            <v>79752522</v>
          </cell>
          <cell r="C659" t="str">
            <v>SARMIENTO  QUINTERO</v>
          </cell>
          <cell r="D659" t="str">
            <v xml:space="preserve">JORGE ENRIQUE       </v>
          </cell>
          <cell r="E659" t="str">
            <v>ESCOLTA MOVIL</v>
          </cell>
          <cell r="F659" t="str">
            <v>VARIOS</v>
          </cell>
        </row>
        <row r="660">
          <cell r="A660">
            <v>690</v>
          </cell>
          <cell r="B660">
            <v>79412126</v>
          </cell>
          <cell r="C660" t="str">
            <v>SARMIENTO LIZCANO</v>
          </cell>
          <cell r="D660" t="str">
            <v xml:space="preserve">JAVIER IGNACIO      </v>
          </cell>
          <cell r="E660" t="str">
            <v>CONDUCTOR ESCOLTA</v>
          </cell>
          <cell r="F660" t="str">
            <v>VARIOS</v>
          </cell>
        </row>
        <row r="661">
          <cell r="A661">
            <v>692</v>
          </cell>
          <cell r="B661">
            <v>9650992</v>
          </cell>
          <cell r="C661" t="str">
            <v>SEGURA</v>
          </cell>
          <cell r="D661" t="str">
            <v xml:space="preserve">JOSE OMAR           </v>
          </cell>
          <cell r="E661" t="str">
            <v>ESCOLTA MOVIL TIPO A.</v>
          </cell>
          <cell r="F661" t="str">
            <v>VARIOS</v>
          </cell>
        </row>
        <row r="662">
          <cell r="A662">
            <v>693</v>
          </cell>
          <cell r="B662">
            <v>3208936</v>
          </cell>
          <cell r="C662" t="str">
            <v>SEGURA SEGURA</v>
          </cell>
          <cell r="D662" t="str">
            <v xml:space="preserve">NOE                 </v>
          </cell>
          <cell r="E662" t="str">
            <v>ESCOLTA ESTATICO</v>
          </cell>
          <cell r="F662" t="str">
            <v>VARIOS</v>
          </cell>
        </row>
        <row r="663">
          <cell r="A663">
            <v>694</v>
          </cell>
          <cell r="B663">
            <v>79305088</v>
          </cell>
          <cell r="C663" t="str">
            <v>SEPULVEDA CORTES</v>
          </cell>
          <cell r="D663" t="str">
            <v xml:space="preserve">JESUS OLMEDO        </v>
          </cell>
          <cell r="E663" t="str">
            <v>ESCOLTA MOVIL</v>
          </cell>
          <cell r="F663" t="str">
            <v>VARIOS</v>
          </cell>
        </row>
        <row r="664">
          <cell r="A664">
            <v>695</v>
          </cell>
          <cell r="B664">
            <v>79901260</v>
          </cell>
          <cell r="C664" t="str">
            <v>SEPULVEDA GOMEZ</v>
          </cell>
          <cell r="D664" t="str">
            <v xml:space="preserve">WILLIAM ANDRES      </v>
          </cell>
          <cell r="E664" t="str">
            <v>ESCOLTA ESTATICO</v>
          </cell>
          <cell r="F664" t="str">
            <v>VARIOS</v>
          </cell>
        </row>
        <row r="665">
          <cell r="A665">
            <v>696</v>
          </cell>
          <cell r="B665">
            <v>79578602</v>
          </cell>
          <cell r="C665" t="str">
            <v>SERRANO PATI¥O</v>
          </cell>
          <cell r="D665" t="str">
            <v xml:space="preserve">HAROLD MAURICIO     </v>
          </cell>
          <cell r="E665" t="str">
            <v>ESCOLTA ESTATICO</v>
          </cell>
          <cell r="F665" t="str">
            <v>VARIOS</v>
          </cell>
        </row>
        <row r="666">
          <cell r="A666">
            <v>697</v>
          </cell>
          <cell r="B666">
            <v>79425706</v>
          </cell>
          <cell r="C666" t="str">
            <v>SIERRA ALARCON</v>
          </cell>
          <cell r="D666" t="str">
            <v xml:space="preserve">MAURICIO            </v>
          </cell>
          <cell r="E666" t="str">
            <v>CONDUCTOR ESCOLTA</v>
          </cell>
          <cell r="F666" t="str">
            <v>VARIOS</v>
          </cell>
        </row>
        <row r="667">
          <cell r="A667">
            <v>698</v>
          </cell>
          <cell r="B667">
            <v>79872913</v>
          </cell>
          <cell r="C667" t="str">
            <v>SIERRA CHACON</v>
          </cell>
          <cell r="D667" t="str">
            <v xml:space="preserve">RODRIGO             </v>
          </cell>
          <cell r="E667" t="str">
            <v>ESCOLTA ESTATICO DIURNO.</v>
          </cell>
          <cell r="F667" t="str">
            <v>VARIOS</v>
          </cell>
        </row>
        <row r="668">
          <cell r="A668">
            <v>699</v>
          </cell>
          <cell r="B668">
            <v>51870509</v>
          </cell>
          <cell r="C668" t="str">
            <v>SIERRA GARCIA</v>
          </cell>
          <cell r="D668" t="str">
            <v xml:space="preserve">LUZ AMANDA          </v>
          </cell>
          <cell r="E668" t="str">
            <v>ASISTENTE CONTABLE</v>
          </cell>
          <cell r="F668" t="str">
            <v>VARIOS</v>
          </cell>
        </row>
        <row r="669">
          <cell r="A669">
            <v>700</v>
          </cell>
          <cell r="B669">
            <v>4119215</v>
          </cell>
          <cell r="C669" t="str">
            <v>SIERRA GUTIERREZ</v>
          </cell>
          <cell r="D669" t="str">
            <v xml:space="preserve">SAUL                </v>
          </cell>
          <cell r="E669" t="str">
            <v>ESCOLTA ESTATICO</v>
          </cell>
          <cell r="F669" t="str">
            <v>CUMMINS BOGOTA PROTECCION A INSTALACIONES</v>
          </cell>
        </row>
        <row r="670">
          <cell r="A670">
            <v>701</v>
          </cell>
          <cell r="B670">
            <v>79043780</v>
          </cell>
          <cell r="C670" t="str">
            <v>SIERRA QUINTERO</v>
          </cell>
          <cell r="D670" t="str">
            <v xml:space="preserve">LUIS GERMAN         </v>
          </cell>
          <cell r="E670" t="str">
            <v>CONDUCTOR ESCOLTA</v>
          </cell>
          <cell r="F670" t="str">
            <v>VARIOS</v>
          </cell>
        </row>
        <row r="671">
          <cell r="A671">
            <v>702</v>
          </cell>
          <cell r="B671">
            <v>79043213</v>
          </cell>
          <cell r="C671" t="str">
            <v>SIERRA RODRIGUEZ</v>
          </cell>
          <cell r="D671" t="str">
            <v xml:space="preserve">VICTOR YESID        </v>
          </cell>
          <cell r="E671" t="str">
            <v>CONDUCTOR ESCOLTA</v>
          </cell>
          <cell r="F671" t="str">
            <v>VARIOS</v>
          </cell>
        </row>
        <row r="672">
          <cell r="A672">
            <v>703</v>
          </cell>
          <cell r="B672">
            <v>1000622</v>
          </cell>
          <cell r="C672" t="str">
            <v>SILVA</v>
          </cell>
          <cell r="D672" t="str">
            <v xml:space="preserve">MANUEL ANTONIO      </v>
          </cell>
          <cell r="E672" t="str">
            <v>ESCOLTA ESTATICO</v>
          </cell>
          <cell r="F672" t="str">
            <v>VARIOS</v>
          </cell>
        </row>
        <row r="673">
          <cell r="A673">
            <v>704</v>
          </cell>
          <cell r="B673">
            <v>19480339</v>
          </cell>
          <cell r="C673" t="str">
            <v>SILVA BELTRAN</v>
          </cell>
          <cell r="D673" t="str">
            <v xml:space="preserve">ALBERTO             </v>
          </cell>
          <cell r="E673" t="str">
            <v>CONDUCTOR ESCOLTA</v>
          </cell>
          <cell r="F673" t="str">
            <v>VARIOS</v>
          </cell>
        </row>
        <row r="674">
          <cell r="A674">
            <v>705</v>
          </cell>
          <cell r="B674">
            <v>79264045</v>
          </cell>
          <cell r="C674" t="str">
            <v>SOCARRAS SOCARRAS</v>
          </cell>
          <cell r="D674" t="str">
            <v xml:space="preserve">JOSE RAFAEL         </v>
          </cell>
          <cell r="E674" t="str">
            <v>SUPERVISOR  DE ESCOLTAS ESTATICOS</v>
          </cell>
          <cell r="F674" t="str">
            <v>VARIOS</v>
          </cell>
        </row>
        <row r="675">
          <cell r="A675">
            <v>706</v>
          </cell>
          <cell r="B675">
            <v>79325308</v>
          </cell>
          <cell r="C675" t="str">
            <v>SOLANO CAMARGO</v>
          </cell>
          <cell r="D675" t="str">
            <v xml:space="preserve">RAMIRO HERNANDO     </v>
          </cell>
          <cell r="E675" t="str">
            <v>ESCOLTA MOVIL</v>
          </cell>
          <cell r="F675" t="str">
            <v>VARIOS</v>
          </cell>
        </row>
        <row r="676">
          <cell r="A676">
            <v>707</v>
          </cell>
          <cell r="B676">
            <v>93355493</v>
          </cell>
          <cell r="C676" t="str">
            <v>SOLORZANO TORRES</v>
          </cell>
          <cell r="D676" t="str">
            <v xml:space="preserve">CARLOS ALBERTO      </v>
          </cell>
          <cell r="E676" t="str">
            <v>CONDUCTOR ESCOLTA</v>
          </cell>
          <cell r="F676" t="str">
            <v>VARIOS</v>
          </cell>
        </row>
        <row r="677">
          <cell r="A677">
            <v>708</v>
          </cell>
          <cell r="B677">
            <v>79306842</v>
          </cell>
          <cell r="C677" t="str">
            <v>SOSA NEIRA</v>
          </cell>
          <cell r="D677" t="str">
            <v xml:space="preserve">JOSE GERMAN         </v>
          </cell>
          <cell r="E677" t="str">
            <v>CONDUCTOR ESCOLTA TIPO A.</v>
          </cell>
          <cell r="F677" t="str">
            <v>VARIOS</v>
          </cell>
        </row>
        <row r="678">
          <cell r="A678">
            <v>709</v>
          </cell>
          <cell r="B678">
            <v>19119461</v>
          </cell>
          <cell r="C678" t="str">
            <v>SUA CARRILLO</v>
          </cell>
          <cell r="D678" t="str">
            <v xml:space="preserve">ARCENIO             </v>
          </cell>
          <cell r="E678" t="str">
            <v>CONDUCTOR ESCOLTA</v>
          </cell>
          <cell r="F678" t="str">
            <v>VARIOS</v>
          </cell>
        </row>
        <row r="679">
          <cell r="A679">
            <v>710</v>
          </cell>
          <cell r="B679">
            <v>51899538</v>
          </cell>
          <cell r="C679" t="str">
            <v>SUA VANEGAS</v>
          </cell>
          <cell r="D679" t="str">
            <v xml:space="preserve">LILIA CONSUELO      </v>
          </cell>
          <cell r="E679" t="str">
            <v>OPERADOR CONMUTADOR TIPO B.</v>
          </cell>
          <cell r="F679" t="str">
            <v>VARIOS</v>
          </cell>
        </row>
        <row r="680">
          <cell r="A680">
            <v>711</v>
          </cell>
          <cell r="B680">
            <v>73070902</v>
          </cell>
          <cell r="C680" t="str">
            <v>SUAREZ DAZA</v>
          </cell>
          <cell r="D680" t="str">
            <v xml:space="preserve">RAMON DE JESUS      </v>
          </cell>
          <cell r="E680" t="str">
            <v>RADIOPERADOR</v>
          </cell>
          <cell r="F680" t="str">
            <v>VARIOS</v>
          </cell>
        </row>
        <row r="681">
          <cell r="A681">
            <v>712</v>
          </cell>
          <cell r="B681">
            <v>51714256</v>
          </cell>
          <cell r="C681" t="str">
            <v>SUAREZ DIAZ</v>
          </cell>
          <cell r="D681" t="str">
            <v xml:space="preserve">FABIOLA             </v>
          </cell>
          <cell r="E681" t="str">
            <v>ESCOLTA ESTATICO DIURNO.</v>
          </cell>
          <cell r="F681" t="str">
            <v>VARIOS</v>
          </cell>
        </row>
        <row r="682">
          <cell r="A682">
            <v>713</v>
          </cell>
          <cell r="B682">
            <v>11377778</v>
          </cell>
          <cell r="C682" t="str">
            <v>SUAZA MONTOYA</v>
          </cell>
          <cell r="D682" t="str">
            <v xml:space="preserve">HECTOR JOSE         </v>
          </cell>
          <cell r="E682" t="str">
            <v>ESCOLTA MOVIL</v>
          </cell>
          <cell r="F682" t="str">
            <v>VARIOS</v>
          </cell>
        </row>
        <row r="683">
          <cell r="A683">
            <v>714</v>
          </cell>
          <cell r="B683">
            <v>19355212</v>
          </cell>
          <cell r="C683" t="str">
            <v>SUSPES TIBAQUIRA</v>
          </cell>
          <cell r="D683" t="str">
            <v xml:space="preserve">LUIS ADOLFO         </v>
          </cell>
          <cell r="E683" t="str">
            <v>CONDUCTOR ESCOLTA TIPO A.</v>
          </cell>
          <cell r="F683" t="str">
            <v>VARIOS</v>
          </cell>
        </row>
        <row r="684">
          <cell r="A684">
            <v>715</v>
          </cell>
          <cell r="B684">
            <v>79384308</v>
          </cell>
          <cell r="C684" t="str">
            <v>TABORDA GONZALEZ</v>
          </cell>
          <cell r="D684" t="str">
            <v xml:space="preserve">LUIS JORGE          </v>
          </cell>
          <cell r="E684" t="str">
            <v>CONDUCTOR ESCOLTA</v>
          </cell>
          <cell r="F684" t="str">
            <v>VARIOS</v>
          </cell>
        </row>
        <row r="685">
          <cell r="A685">
            <v>716</v>
          </cell>
          <cell r="B685">
            <v>93202487</v>
          </cell>
          <cell r="C685" t="str">
            <v>TAFUR CAYCEDO</v>
          </cell>
          <cell r="D685" t="str">
            <v xml:space="preserve">CESAR AUGUSTO       </v>
          </cell>
          <cell r="E685" t="str">
            <v>ESCOLTA ESTATICO DIURNO.</v>
          </cell>
          <cell r="F685" t="str">
            <v>VARIOS</v>
          </cell>
        </row>
        <row r="686">
          <cell r="A686">
            <v>717</v>
          </cell>
          <cell r="B686">
            <v>91279504</v>
          </cell>
          <cell r="C686" t="str">
            <v>TAPIAS</v>
          </cell>
          <cell r="D686" t="str">
            <v xml:space="preserve">JOSE ANTONIO        </v>
          </cell>
          <cell r="E686" t="str">
            <v>GERENTE GESTION INTEGRAL</v>
          </cell>
          <cell r="F686" t="str">
            <v>VARIOS</v>
          </cell>
        </row>
        <row r="687">
          <cell r="A687">
            <v>718</v>
          </cell>
          <cell r="B687">
            <v>17092648</v>
          </cell>
          <cell r="C687" t="str">
            <v>TARAZONA VEGA</v>
          </cell>
          <cell r="D687" t="str">
            <v xml:space="preserve">AURELIANO           </v>
          </cell>
          <cell r="E687" t="str">
            <v>CONDUCTOR ESCOLTA</v>
          </cell>
          <cell r="F687" t="str">
            <v>VARIOS</v>
          </cell>
        </row>
        <row r="688">
          <cell r="A688">
            <v>719</v>
          </cell>
          <cell r="B688">
            <v>19443374</v>
          </cell>
          <cell r="C688" t="str">
            <v>TARQUINO VIDALES</v>
          </cell>
          <cell r="D688" t="str">
            <v xml:space="preserve">GERARDO ADOLFO      </v>
          </cell>
          <cell r="E688" t="str">
            <v>ESCOLTA MOVIL TIPO A.</v>
          </cell>
          <cell r="F688" t="str">
            <v>VARIOS</v>
          </cell>
        </row>
        <row r="689">
          <cell r="A689">
            <v>720</v>
          </cell>
          <cell r="B689">
            <v>23498315</v>
          </cell>
          <cell r="C689" t="str">
            <v>TELLEZ FINO</v>
          </cell>
          <cell r="D689" t="str">
            <v xml:space="preserve">ANA SOFIA           </v>
          </cell>
          <cell r="E689" t="str">
            <v>RECEPCIONISTA</v>
          </cell>
          <cell r="F689" t="str">
            <v>VARIOS</v>
          </cell>
        </row>
        <row r="690">
          <cell r="A690">
            <v>721</v>
          </cell>
          <cell r="B690">
            <v>79387266</v>
          </cell>
          <cell r="C690" t="str">
            <v>TELLEZ SARMIENTO</v>
          </cell>
          <cell r="D690" t="str">
            <v xml:space="preserve">RICARDO             </v>
          </cell>
          <cell r="E690" t="str">
            <v>ESCOLTA MOVIL</v>
          </cell>
          <cell r="F690" t="str">
            <v>VARIOS</v>
          </cell>
        </row>
        <row r="691">
          <cell r="A691">
            <v>722</v>
          </cell>
          <cell r="B691">
            <v>79131258</v>
          </cell>
          <cell r="C691" t="str">
            <v>TIQUE DUQUE</v>
          </cell>
          <cell r="D691" t="str">
            <v xml:space="preserve">HECTOR ALFONSO      </v>
          </cell>
          <cell r="E691" t="str">
            <v>ESCOLTA ESTATICO</v>
          </cell>
          <cell r="F691" t="str">
            <v>VARIOS</v>
          </cell>
        </row>
        <row r="692">
          <cell r="A692">
            <v>723</v>
          </cell>
          <cell r="B692">
            <v>80437832</v>
          </cell>
          <cell r="C692" t="str">
            <v>TOBIAN FLORIDO</v>
          </cell>
          <cell r="D692" t="str">
            <v xml:space="preserve">CAMILO              </v>
          </cell>
          <cell r="E692" t="str">
            <v>ESCOLTA ESTATICO</v>
          </cell>
          <cell r="F692" t="str">
            <v>VARIOS</v>
          </cell>
        </row>
        <row r="693">
          <cell r="A693">
            <v>724</v>
          </cell>
          <cell r="B693">
            <v>80369280</v>
          </cell>
          <cell r="C693" t="str">
            <v>TOPAL MELO</v>
          </cell>
          <cell r="D693" t="str">
            <v xml:space="preserve">GERONIMO            </v>
          </cell>
          <cell r="E693" t="str">
            <v>ESCOLTA MOVIL TIPO A 3</v>
          </cell>
          <cell r="F693" t="str">
            <v>VARIOS</v>
          </cell>
        </row>
        <row r="694">
          <cell r="A694">
            <v>725</v>
          </cell>
          <cell r="B694">
            <v>79382849</v>
          </cell>
          <cell r="C694" t="str">
            <v>TORO ACOSTA</v>
          </cell>
          <cell r="D694" t="str">
            <v xml:space="preserve">ALBEIRO             </v>
          </cell>
          <cell r="E694" t="str">
            <v>ESCOLTA MOVIL</v>
          </cell>
          <cell r="F694" t="str">
            <v>VARIOS</v>
          </cell>
        </row>
        <row r="695">
          <cell r="A695">
            <v>726</v>
          </cell>
          <cell r="B695">
            <v>19123941</v>
          </cell>
          <cell r="C695" t="str">
            <v>TORO HERNANDEZ</v>
          </cell>
          <cell r="D695" t="str">
            <v xml:space="preserve">JOSE DE JESUS       </v>
          </cell>
          <cell r="E695" t="str">
            <v>APRENDIZ DEL SENA ESP. ARCHIVISTICA</v>
          </cell>
          <cell r="F695" t="str">
            <v>VARIOS</v>
          </cell>
        </row>
        <row r="696">
          <cell r="A696">
            <v>727</v>
          </cell>
          <cell r="B696">
            <v>79467605</v>
          </cell>
          <cell r="C696" t="str">
            <v>TORRES  PRIETO</v>
          </cell>
          <cell r="D696" t="str">
            <v xml:space="preserve">FABIO OSWALDO       </v>
          </cell>
          <cell r="E696" t="str">
            <v>ESCOLTA ESTATICO</v>
          </cell>
          <cell r="F696" t="str">
            <v>VARIOS</v>
          </cell>
        </row>
        <row r="697">
          <cell r="A697">
            <v>728</v>
          </cell>
          <cell r="B697">
            <v>79311457</v>
          </cell>
          <cell r="C697" t="str">
            <v>TORRES BARRETO</v>
          </cell>
          <cell r="D697" t="str">
            <v xml:space="preserve">HECTOR HUGO         </v>
          </cell>
          <cell r="E697" t="str">
            <v>ESCOLTA ESTATICO</v>
          </cell>
          <cell r="F697" t="str">
            <v>VARIOS</v>
          </cell>
        </row>
        <row r="698">
          <cell r="A698">
            <v>729</v>
          </cell>
          <cell r="B698">
            <v>19328335</v>
          </cell>
          <cell r="C698" t="str">
            <v>TORRES DIAZ</v>
          </cell>
          <cell r="D698" t="str">
            <v xml:space="preserve">ALBERTO             </v>
          </cell>
          <cell r="E698" t="str">
            <v>CONDUCTOR ESCOLTA</v>
          </cell>
          <cell r="F698" t="str">
            <v>VARIOS</v>
          </cell>
        </row>
        <row r="699">
          <cell r="A699">
            <v>730</v>
          </cell>
          <cell r="B699">
            <v>79454183</v>
          </cell>
          <cell r="C699" t="str">
            <v>TORRES ESPITIA</v>
          </cell>
          <cell r="D699" t="str">
            <v xml:space="preserve">CESAR AUGUSTO       </v>
          </cell>
          <cell r="E699" t="str">
            <v>OFICIAL DE SEGURIDAD TIPO A.</v>
          </cell>
          <cell r="F699" t="str">
            <v>VARIOS</v>
          </cell>
        </row>
        <row r="700">
          <cell r="A700">
            <v>731</v>
          </cell>
          <cell r="B700">
            <v>51851240</v>
          </cell>
          <cell r="C700" t="str">
            <v>TORRES FORERO</v>
          </cell>
          <cell r="D700" t="str">
            <v xml:space="preserve">MARIA CRISTINA      </v>
          </cell>
          <cell r="E700" t="str">
            <v>RECEPCIONISTA BILINGUE.</v>
          </cell>
          <cell r="F700" t="str">
            <v>VARIOS</v>
          </cell>
        </row>
        <row r="701">
          <cell r="A701">
            <v>732</v>
          </cell>
          <cell r="B701">
            <v>79309846</v>
          </cell>
          <cell r="C701" t="str">
            <v>TORRES GONZALEZ</v>
          </cell>
          <cell r="D701" t="str">
            <v xml:space="preserve">WILSON ISIDRO       </v>
          </cell>
          <cell r="E701" t="str">
            <v>ESCOLTA MOVIL TIPO A.</v>
          </cell>
          <cell r="F701" t="str">
            <v>VARIOS</v>
          </cell>
        </row>
        <row r="702">
          <cell r="A702">
            <v>733</v>
          </cell>
          <cell r="B702">
            <v>79261904</v>
          </cell>
          <cell r="C702" t="str">
            <v>TORRES LOZANO</v>
          </cell>
          <cell r="D702" t="str">
            <v xml:space="preserve">JOSE FERNANDO       </v>
          </cell>
          <cell r="E702" t="str">
            <v>CONDUCTOR ESCOLTA</v>
          </cell>
          <cell r="F702" t="str">
            <v>VARIOS</v>
          </cell>
        </row>
        <row r="703">
          <cell r="A703">
            <v>734</v>
          </cell>
          <cell r="B703">
            <v>79488002</v>
          </cell>
          <cell r="C703" t="str">
            <v>TORRES RONDON</v>
          </cell>
          <cell r="D703" t="str">
            <v xml:space="preserve">IAN HARBEL          </v>
          </cell>
          <cell r="E703" t="str">
            <v>ESCOLTA MOVIL TIPO C ROTATIVO.</v>
          </cell>
          <cell r="F703" t="str">
            <v>VARIOS</v>
          </cell>
        </row>
        <row r="704">
          <cell r="A704">
            <v>735</v>
          </cell>
          <cell r="B704">
            <v>79604009</v>
          </cell>
          <cell r="C704" t="str">
            <v>TORRES TELLEZ</v>
          </cell>
          <cell r="D704" t="str">
            <v xml:space="preserve">WILSON HERNANDO     </v>
          </cell>
          <cell r="E704" t="str">
            <v>ESCOLTA ESTATICO</v>
          </cell>
          <cell r="F704" t="str">
            <v>VARIOS</v>
          </cell>
        </row>
        <row r="705">
          <cell r="A705">
            <v>737</v>
          </cell>
          <cell r="B705">
            <v>10170575</v>
          </cell>
          <cell r="C705" t="str">
            <v>TOVAR CORREA</v>
          </cell>
          <cell r="D705" t="str">
            <v xml:space="preserve">MANUEL ANTONIO      </v>
          </cell>
          <cell r="E705" t="str">
            <v>CONDUCTOR ESCOLTA TIPO A.</v>
          </cell>
          <cell r="F705" t="str">
            <v>VARIOS</v>
          </cell>
        </row>
        <row r="706">
          <cell r="A706">
            <v>738</v>
          </cell>
          <cell r="B706">
            <v>79280186</v>
          </cell>
          <cell r="C706" t="str">
            <v>TOVAR OJEDA</v>
          </cell>
          <cell r="D706" t="str">
            <v xml:space="preserve">CIRO EDGAR          </v>
          </cell>
          <cell r="E706" t="str">
            <v>OFICIAL DE CONSOLA</v>
          </cell>
          <cell r="F706" t="str">
            <v>ING BARING PROTECCION A INSTALACIONES</v>
          </cell>
        </row>
        <row r="707">
          <cell r="A707">
            <v>739</v>
          </cell>
          <cell r="B707">
            <v>11334906</v>
          </cell>
          <cell r="C707" t="str">
            <v>TRIANA VARGAS</v>
          </cell>
          <cell r="D707" t="str">
            <v xml:space="preserve">LUIS ALBERTO        </v>
          </cell>
          <cell r="E707" t="str">
            <v>CONDUCTOR ESCOLTA TIPO A.</v>
          </cell>
          <cell r="F707" t="str">
            <v>VARIOS</v>
          </cell>
        </row>
        <row r="708">
          <cell r="A708">
            <v>740</v>
          </cell>
          <cell r="B708">
            <v>11431449</v>
          </cell>
          <cell r="C708" t="str">
            <v>TUTA JIMENEZ</v>
          </cell>
          <cell r="D708" t="str">
            <v xml:space="preserve">HUGO                </v>
          </cell>
          <cell r="E708" t="str">
            <v>ESCOLTA MOVIL</v>
          </cell>
          <cell r="F708" t="str">
            <v>VARIOS</v>
          </cell>
        </row>
        <row r="709">
          <cell r="A709">
            <v>741</v>
          </cell>
          <cell r="B709">
            <v>79633064</v>
          </cell>
          <cell r="C709" t="str">
            <v>URREGO GONZALEZ</v>
          </cell>
          <cell r="D709" t="str">
            <v xml:space="preserve">EDILSON             </v>
          </cell>
          <cell r="E709" t="str">
            <v>ESCOLTA ESTATICO</v>
          </cell>
          <cell r="F709" t="str">
            <v>VARIOS</v>
          </cell>
        </row>
        <row r="710">
          <cell r="A710">
            <v>742</v>
          </cell>
          <cell r="B710">
            <v>79442565</v>
          </cell>
          <cell r="C710" t="str">
            <v>VALBUENA FLOREZ</v>
          </cell>
          <cell r="D710" t="str">
            <v xml:space="preserve">JOSE VICENTE        </v>
          </cell>
          <cell r="E710" t="str">
            <v>ESCOLTA ESTATICO</v>
          </cell>
          <cell r="F710" t="str">
            <v>DISPONIBLES ESTATICOS</v>
          </cell>
        </row>
        <row r="711">
          <cell r="A711">
            <v>743</v>
          </cell>
          <cell r="B711">
            <v>79510344</v>
          </cell>
          <cell r="C711" t="str">
            <v>VALBUENA TRIVI¥O</v>
          </cell>
          <cell r="D711" t="str">
            <v xml:space="preserve">LUIS HERNANDO       </v>
          </cell>
          <cell r="E711" t="str">
            <v>ESCOLTA MOVIL TIPO A 3</v>
          </cell>
          <cell r="F711" t="str">
            <v>VARIOS</v>
          </cell>
        </row>
        <row r="712">
          <cell r="A712">
            <v>744</v>
          </cell>
          <cell r="B712">
            <v>52350640</v>
          </cell>
          <cell r="C712" t="str">
            <v>VALDERRAMA CUBIDES</v>
          </cell>
          <cell r="D712" t="str">
            <v xml:space="preserve">LILIANA PATRICIA    </v>
          </cell>
          <cell r="E712" t="str">
            <v>RECEPCIONISTA</v>
          </cell>
          <cell r="F712" t="str">
            <v>VARIOS</v>
          </cell>
        </row>
        <row r="713">
          <cell r="A713">
            <v>745</v>
          </cell>
          <cell r="B713">
            <v>11299974</v>
          </cell>
          <cell r="C713" t="str">
            <v>VALENCIA ESPINOSA</v>
          </cell>
          <cell r="D713" t="str">
            <v xml:space="preserve">MANUEL SALVADOR     </v>
          </cell>
          <cell r="E713" t="str">
            <v>ESCOLTA MOVIL TIPO A.</v>
          </cell>
          <cell r="F713" t="str">
            <v>VARIOS</v>
          </cell>
        </row>
        <row r="714">
          <cell r="A714">
            <v>746</v>
          </cell>
          <cell r="B714">
            <v>10184899</v>
          </cell>
          <cell r="C714" t="str">
            <v>VALENCIA GALINDO</v>
          </cell>
          <cell r="D714" t="str">
            <v xml:space="preserve">ISMAEL              </v>
          </cell>
          <cell r="E714" t="str">
            <v>TEAM LEADER SUPLENTE</v>
          </cell>
          <cell r="F714" t="str">
            <v>VARIOS</v>
          </cell>
        </row>
        <row r="715">
          <cell r="A715">
            <v>747</v>
          </cell>
          <cell r="B715">
            <v>91233327</v>
          </cell>
          <cell r="C715" t="str">
            <v>VALERO OVALLE</v>
          </cell>
          <cell r="D715" t="str">
            <v xml:space="preserve">ALVARO ALFONSO      </v>
          </cell>
          <cell r="E715" t="str">
            <v>ESCOLTA MOVIL TIPO A.</v>
          </cell>
          <cell r="F715" t="str">
            <v>VARIOS</v>
          </cell>
        </row>
        <row r="716">
          <cell r="A716">
            <v>748</v>
          </cell>
          <cell r="B716">
            <v>52301071</v>
          </cell>
          <cell r="C716" t="str">
            <v>VARGAS</v>
          </cell>
          <cell r="D716" t="str">
            <v xml:space="preserve">BIBIAN ASTRID       </v>
          </cell>
          <cell r="E716" t="str">
            <v>ESCOLTA MOVIL</v>
          </cell>
          <cell r="F716" t="str">
            <v>VARIOS</v>
          </cell>
        </row>
        <row r="717">
          <cell r="A717">
            <v>749</v>
          </cell>
          <cell r="B717">
            <v>52211682</v>
          </cell>
          <cell r="C717" t="str">
            <v>VARGAS  HERNANDEZ</v>
          </cell>
          <cell r="D717" t="str">
            <v xml:space="preserve">RUBY ANDREA         </v>
          </cell>
          <cell r="E717" t="str">
            <v>ASISTENTE CONTABLE</v>
          </cell>
          <cell r="F717" t="str">
            <v>VARIOS</v>
          </cell>
        </row>
        <row r="718">
          <cell r="A718">
            <v>750</v>
          </cell>
          <cell r="B718">
            <v>52644028</v>
          </cell>
          <cell r="C718" t="str">
            <v>VARGAS CRUZ</v>
          </cell>
          <cell r="D718" t="str">
            <v xml:space="preserve">CLAUDIA MARIELA     </v>
          </cell>
          <cell r="E718" t="str">
            <v>RECEPCIONISTA BILINGUE.</v>
          </cell>
          <cell r="F718" t="str">
            <v>VARIOS</v>
          </cell>
        </row>
        <row r="719">
          <cell r="A719">
            <v>751</v>
          </cell>
          <cell r="B719">
            <v>19362263</v>
          </cell>
          <cell r="C719" t="str">
            <v>VARGAS GONZALEZ</v>
          </cell>
          <cell r="D719" t="str">
            <v xml:space="preserve">GILBERTO            </v>
          </cell>
          <cell r="E719" t="str">
            <v>ESCOLTA ESTATICO</v>
          </cell>
          <cell r="F719" t="str">
            <v>VARIOS</v>
          </cell>
        </row>
        <row r="720">
          <cell r="A720">
            <v>752</v>
          </cell>
          <cell r="B720">
            <v>79392783</v>
          </cell>
          <cell r="C720" t="str">
            <v>VARGAS PAEZ</v>
          </cell>
          <cell r="D720" t="str">
            <v xml:space="preserve">ALEJANDRO           </v>
          </cell>
          <cell r="E720" t="str">
            <v>CONDUCTOR ESCOLTA TIPO A.</v>
          </cell>
          <cell r="F720" t="str">
            <v>VARIOS</v>
          </cell>
        </row>
        <row r="721">
          <cell r="A721">
            <v>753</v>
          </cell>
          <cell r="B721">
            <v>9657915</v>
          </cell>
          <cell r="C721" t="str">
            <v>VARGAS RODRIGUEZ</v>
          </cell>
          <cell r="D721" t="str">
            <v xml:space="preserve">OSBALDO             </v>
          </cell>
          <cell r="E721" t="str">
            <v>ESCOLTA MOVIL TIPO A.</v>
          </cell>
          <cell r="F721" t="str">
            <v>VARIOS</v>
          </cell>
        </row>
        <row r="722">
          <cell r="A722">
            <v>754</v>
          </cell>
          <cell r="B722">
            <v>4237751</v>
          </cell>
          <cell r="C722" t="str">
            <v>VARGAS TORRES</v>
          </cell>
          <cell r="D722" t="str">
            <v xml:space="preserve">HILDEBRANDO         </v>
          </cell>
          <cell r="E722" t="str">
            <v>ESCOLTA ESTATICO</v>
          </cell>
          <cell r="F722" t="str">
            <v>VARIOS</v>
          </cell>
        </row>
        <row r="723">
          <cell r="A723">
            <v>755</v>
          </cell>
          <cell r="B723">
            <v>80268797</v>
          </cell>
          <cell r="C723" t="str">
            <v>VARGAS VARGAS</v>
          </cell>
          <cell r="D723" t="str">
            <v xml:space="preserve">VICTOR HUGO         </v>
          </cell>
          <cell r="E723" t="str">
            <v>CONDUCTOR ESCOLTA</v>
          </cell>
          <cell r="F723" t="str">
            <v>VARIOS</v>
          </cell>
        </row>
        <row r="724">
          <cell r="A724">
            <v>756</v>
          </cell>
          <cell r="B724">
            <v>19389456</v>
          </cell>
          <cell r="C724" t="str">
            <v>VARGAS VARGAS</v>
          </cell>
          <cell r="D724" t="str">
            <v xml:space="preserve">JAIRO HERNANDO      </v>
          </cell>
          <cell r="E724" t="str">
            <v>SUPERVISOR  DE ESCOLTAS ESTATICOS</v>
          </cell>
          <cell r="F724" t="str">
            <v>VARIOS</v>
          </cell>
        </row>
        <row r="725">
          <cell r="A725">
            <v>757</v>
          </cell>
          <cell r="B725">
            <v>7246946</v>
          </cell>
          <cell r="C725" t="str">
            <v>VASQUEZ ORTIZ</v>
          </cell>
          <cell r="D725" t="str">
            <v xml:space="preserve">DENIS ORLANDO       </v>
          </cell>
          <cell r="E725" t="str">
            <v>CONDUCTOR ESCOLTA</v>
          </cell>
          <cell r="F725" t="str">
            <v>VARIOS</v>
          </cell>
        </row>
        <row r="726">
          <cell r="A726">
            <v>758</v>
          </cell>
          <cell r="B726">
            <v>79323326</v>
          </cell>
          <cell r="C726" t="str">
            <v>VASQUEZ ROBAYO</v>
          </cell>
          <cell r="D726" t="str">
            <v xml:space="preserve">RICARDO JAVIER      </v>
          </cell>
          <cell r="E726" t="str">
            <v>ESCOLTA MOVIL TIPO C2.</v>
          </cell>
          <cell r="F726" t="str">
            <v>VARIOS</v>
          </cell>
        </row>
        <row r="727">
          <cell r="A727">
            <v>759</v>
          </cell>
          <cell r="B727">
            <v>79108855</v>
          </cell>
          <cell r="C727" t="str">
            <v>VELANDIA CELIS</v>
          </cell>
          <cell r="D727" t="str">
            <v xml:space="preserve">GERMAN              </v>
          </cell>
          <cell r="E727" t="str">
            <v>ESCOLTA MOVIL</v>
          </cell>
          <cell r="F727" t="str">
            <v>VARIOS</v>
          </cell>
        </row>
        <row r="728">
          <cell r="A728">
            <v>760</v>
          </cell>
          <cell r="B728">
            <v>79271710</v>
          </cell>
          <cell r="C728" t="str">
            <v>VELANDIA OTALORA</v>
          </cell>
          <cell r="D728" t="str">
            <v xml:space="preserve">OSCAR FERNANDO      </v>
          </cell>
          <cell r="E728" t="str">
            <v>ESCOLTA MOVIL</v>
          </cell>
          <cell r="F728" t="str">
            <v>VARIOS</v>
          </cell>
        </row>
        <row r="729">
          <cell r="A729">
            <v>761</v>
          </cell>
          <cell r="B729">
            <v>10485986</v>
          </cell>
          <cell r="C729" t="str">
            <v>VELASCO CRUZ</v>
          </cell>
          <cell r="D729" t="str">
            <v xml:space="preserve">CARLOS JAVIER       </v>
          </cell>
          <cell r="E729" t="str">
            <v>ESCOLTA ESTATICO RELEVANTE</v>
          </cell>
          <cell r="F729" t="str">
            <v>VARIOS</v>
          </cell>
        </row>
        <row r="730">
          <cell r="A730">
            <v>762</v>
          </cell>
          <cell r="B730">
            <v>79295438</v>
          </cell>
          <cell r="C730" t="str">
            <v>VELASQUEZ DELGADO</v>
          </cell>
          <cell r="D730" t="str">
            <v xml:space="preserve">NELSON              </v>
          </cell>
          <cell r="E730" t="str">
            <v>TEAM LEADER</v>
          </cell>
          <cell r="F730" t="str">
            <v>VARIOS</v>
          </cell>
        </row>
        <row r="731">
          <cell r="A731">
            <v>763</v>
          </cell>
          <cell r="B731">
            <v>51816587</v>
          </cell>
          <cell r="C731" t="str">
            <v>VELASQUEZ ESPITIA</v>
          </cell>
          <cell r="D731" t="str">
            <v xml:space="preserve">LUZ HELENA          </v>
          </cell>
          <cell r="E731" t="str">
            <v>RECEPCIONISTA BILINGUE.</v>
          </cell>
          <cell r="F731" t="str">
            <v>VARIOS</v>
          </cell>
        </row>
        <row r="732">
          <cell r="A732">
            <v>764</v>
          </cell>
          <cell r="B732">
            <v>79610390</v>
          </cell>
          <cell r="C732" t="str">
            <v>VELASQUEZ PARRA</v>
          </cell>
          <cell r="D732" t="str">
            <v xml:space="preserve">CARLOS EDUARDO      </v>
          </cell>
          <cell r="E732" t="str">
            <v>ESCOLTA ESTATICO</v>
          </cell>
          <cell r="F732" t="str">
            <v>VARIOS</v>
          </cell>
        </row>
        <row r="733">
          <cell r="A733">
            <v>765</v>
          </cell>
          <cell r="B733">
            <v>3187896</v>
          </cell>
          <cell r="C733" t="str">
            <v>VELASQUEZ PRIETO</v>
          </cell>
          <cell r="D733" t="str">
            <v xml:space="preserve">JUAN ANTONIO        </v>
          </cell>
          <cell r="E733" t="str">
            <v>ESCOLTA ESTATICO TIPO B.</v>
          </cell>
          <cell r="F733" t="str">
            <v>VARIOS</v>
          </cell>
        </row>
        <row r="734">
          <cell r="A734">
            <v>766</v>
          </cell>
          <cell r="B734">
            <v>14245945</v>
          </cell>
          <cell r="C734" t="str">
            <v>VIASUS LEON</v>
          </cell>
          <cell r="D734" t="str">
            <v xml:space="preserve">AURELIANO           </v>
          </cell>
          <cell r="E734" t="str">
            <v>SUPERVISOR ADMINISTRATIVO DE OPERAC</v>
          </cell>
          <cell r="F734" t="str">
            <v>VARIOS</v>
          </cell>
        </row>
        <row r="735">
          <cell r="A735">
            <v>767</v>
          </cell>
          <cell r="B735">
            <v>79126157</v>
          </cell>
          <cell r="C735" t="str">
            <v>VIDAL RUBIANO</v>
          </cell>
          <cell r="D735" t="str">
            <v xml:space="preserve">NELSON ENRIQUE      </v>
          </cell>
          <cell r="E735" t="str">
            <v>ESCOLTA MOVIL</v>
          </cell>
          <cell r="F735" t="str">
            <v>DISPONIBLES PROTECCION</v>
          </cell>
        </row>
        <row r="736">
          <cell r="A736">
            <v>768</v>
          </cell>
          <cell r="B736">
            <v>9657260</v>
          </cell>
          <cell r="C736" t="str">
            <v>VILLAMIL AMAYA</v>
          </cell>
          <cell r="D736" t="str">
            <v xml:space="preserve">JAIME ALBERTO       </v>
          </cell>
          <cell r="E736" t="str">
            <v>CONDUCTOR ESCOLTA</v>
          </cell>
          <cell r="F736" t="str">
            <v>VARIOS</v>
          </cell>
        </row>
        <row r="737">
          <cell r="A737">
            <v>769</v>
          </cell>
          <cell r="B737">
            <v>79511188</v>
          </cell>
          <cell r="C737" t="str">
            <v>VILLAMIL CABALLERO</v>
          </cell>
          <cell r="D737" t="str">
            <v xml:space="preserve">JAVIER              </v>
          </cell>
          <cell r="E737" t="str">
            <v>ESCOLTA MOVIL</v>
          </cell>
          <cell r="F737" t="str">
            <v>VARIOS</v>
          </cell>
        </row>
        <row r="738">
          <cell r="A738">
            <v>770</v>
          </cell>
          <cell r="B738">
            <v>19389451</v>
          </cell>
          <cell r="C738" t="str">
            <v>VILLAMIL GONZALEZ</v>
          </cell>
          <cell r="D738" t="str">
            <v xml:space="preserve">PABLO EMILIO        </v>
          </cell>
          <cell r="E738" t="str">
            <v>CONDUCTOR ESCOLTA</v>
          </cell>
          <cell r="F738" t="str">
            <v>VARIOS</v>
          </cell>
        </row>
        <row r="739">
          <cell r="A739">
            <v>771</v>
          </cell>
          <cell r="B739">
            <v>79515626</v>
          </cell>
          <cell r="C739" t="str">
            <v>VILLAMIL SARMIENTO</v>
          </cell>
          <cell r="D739" t="str">
            <v xml:space="preserve">NOLBERTO ANTONIO    </v>
          </cell>
          <cell r="E739" t="str">
            <v>CONDUCTOR ESCOLTA TIPO A.</v>
          </cell>
          <cell r="F739" t="str">
            <v>VARIOS</v>
          </cell>
        </row>
        <row r="740">
          <cell r="A740">
            <v>772</v>
          </cell>
          <cell r="B740">
            <v>2976900</v>
          </cell>
          <cell r="C740" t="str">
            <v>VINCHERY CA¥ON</v>
          </cell>
          <cell r="D740" t="str">
            <v xml:space="preserve">HOMERO              </v>
          </cell>
          <cell r="E740" t="str">
            <v>ESCOLTA ESTATICO</v>
          </cell>
          <cell r="F740" t="str">
            <v>VARIOS</v>
          </cell>
        </row>
        <row r="741">
          <cell r="A741">
            <v>773</v>
          </cell>
          <cell r="B741">
            <v>79360229</v>
          </cell>
          <cell r="C741" t="str">
            <v>WEICH LASSO</v>
          </cell>
          <cell r="D741" t="str">
            <v xml:space="preserve">RICHARD STALIN      </v>
          </cell>
          <cell r="E741" t="str">
            <v>CONDUCTOR ESCOLTA</v>
          </cell>
          <cell r="F741" t="str">
            <v>VARIOS</v>
          </cell>
        </row>
        <row r="742">
          <cell r="A742">
            <v>774</v>
          </cell>
          <cell r="B742">
            <v>12975704</v>
          </cell>
          <cell r="C742" t="str">
            <v>WEICH LAZO</v>
          </cell>
          <cell r="D742" t="str">
            <v xml:space="preserve">LUIS ANTONIO        </v>
          </cell>
          <cell r="E742" t="str">
            <v>CONDUCTOR ESCOLTA</v>
          </cell>
          <cell r="F742" t="str">
            <v>VARIOS</v>
          </cell>
        </row>
        <row r="743">
          <cell r="A743">
            <v>775</v>
          </cell>
          <cell r="B743">
            <v>79434184</v>
          </cell>
          <cell r="C743" t="str">
            <v>WILCHES MARTINEZ</v>
          </cell>
          <cell r="D743" t="str">
            <v xml:space="preserve">JOSE WENCESLAO      </v>
          </cell>
          <cell r="E743" t="str">
            <v>ESCOLTA ESTATICO TIPO B.</v>
          </cell>
          <cell r="F743" t="str">
            <v>VARIOS</v>
          </cell>
        </row>
        <row r="744">
          <cell r="A744">
            <v>776</v>
          </cell>
          <cell r="B744">
            <v>79057563</v>
          </cell>
          <cell r="C744" t="str">
            <v>WILCHES NAJAR</v>
          </cell>
          <cell r="D744" t="str">
            <v xml:space="preserve">JORGE               </v>
          </cell>
          <cell r="E744" t="str">
            <v>ESCOLTA ESTATICO TIPO A</v>
          </cell>
          <cell r="F744" t="str">
            <v>VARIOS</v>
          </cell>
        </row>
        <row r="745">
          <cell r="A745">
            <v>777</v>
          </cell>
          <cell r="B745">
            <v>19372337</v>
          </cell>
          <cell r="C745" t="str">
            <v>WILCHES PEDRAZA</v>
          </cell>
          <cell r="D745" t="str">
            <v xml:space="preserve">JOSE RICARDO        </v>
          </cell>
          <cell r="E745" t="str">
            <v>CONDUCTOR ESCOLTA</v>
          </cell>
          <cell r="F745" t="str">
            <v>VARIOS</v>
          </cell>
        </row>
        <row r="746">
          <cell r="A746">
            <v>780</v>
          </cell>
          <cell r="B746">
            <v>51868221</v>
          </cell>
          <cell r="C746" t="str">
            <v>ZAMBRANO MONTENEGRO</v>
          </cell>
          <cell r="D746" t="str">
            <v xml:space="preserve">GLORIA CONSTANZA    </v>
          </cell>
          <cell r="E746" t="str">
            <v>RECEPCIONISTA</v>
          </cell>
          <cell r="F746" t="str">
            <v>VARIOS</v>
          </cell>
        </row>
        <row r="747">
          <cell r="A747">
            <v>781</v>
          </cell>
          <cell r="B747">
            <v>80352926</v>
          </cell>
          <cell r="C747" t="str">
            <v>ZAMORA BARRERA</v>
          </cell>
          <cell r="D747" t="str">
            <v xml:space="preserve">HEBERTH ORLANDO     </v>
          </cell>
          <cell r="E747" t="str">
            <v>CONDUCTOR ESCOLTA</v>
          </cell>
          <cell r="F747" t="str">
            <v>VARIOS</v>
          </cell>
        </row>
        <row r="748">
          <cell r="A748">
            <v>782</v>
          </cell>
          <cell r="B748">
            <v>79290520</v>
          </cell>
          <cell r="C748" t="str">
            <v>ZAMORA PRECIADO</v>
          </cell>
          <cell r="D748" t="str">
            <v xml:space="preserve">ANTONIO MARIA       </v>
          </cell>
          <cell r="E748" t="str">
            <v>ESCOLTA ESTATICO TIPO A</v>
          </cell>
          <cell r="F748" t="str">
            <v>VARIOS</v>
          </cell>
        </row>
        <row r="749">
          <cell r="A749">
            <v>783</v>
          </cell>
          <cell r="B749">
            <v>93369009</v>
          </cell>
          <cell r="C749" t="str">
            <v>ZAPATA MACHADO</v>
          </cell>
          <cell r="D749" t="str">
            <v xml:space="preserve">PEDRO NEL           </v>
          </cell>
          <cell r="E749" t="str">
            <v>ESCOLTA ESTATICO</v>
          </cell>
          <cell r="F749" t="str">
            <v>VARIOS</v>
          </cell>
        </row>
        <row r="750">
          <cell r="A750">
            <v>784</v>
          </cell>
          <cell r="B750">
            <v>80418670</v>
          </cell>
          <cell r="C750" t="str">
            <v>ZAPATA MENDOZA</v>
          </cell>
          <cell r="D750" t="str">
            <v xml:space="preserve">GERMAN ALBERTO      </v>
          </cell>
          <cell r="E750" t="str">
            <v>SUPERVISORES ESCOLTAS EST. HANGAR.</v>
          </cell>
          <cell r="F750" t="str">
            <v>VARIOS</v>
          </cell>
        </row>
        <row r="751">
          <cell r="A751">
            <v>785</v>
          </cell>
          <cell r="B751">
            <v>79449163</v>
          </cell>
          <cell r="C751" t="str">
            <v>ZARATE</v>
          </cell>
          <cell r="D751" t="str">
            <v xml:space="preserve">WILLIAM             </v>
          </cell>
          <cell r="E751" t="str">
            <v>APRENDIZ DEL SENA ESP. ARCHIVISTICA</v>
          </cell>
          <cell r="F751" t="str">
            <v>VARIOS</v>
          </cell>
        </row>
        <row r="752">
          <cell r="A752">
            <v>786</v>
          </cell>
          <cell r="B752">
            <v>19331873</v>
          </cell>
          <cell r="C752" t="str">
            <v>ZORRILLA NOVA</v>
          </cell>
          <cell r="D752" t="str">
            <v xml:space="preserve">ANTONIO JOSE        </v>
          </cell>
          <cell r="E752" t="str">
            <v>CONDUCTOR ESCOLTA</v>
          </cell>
          <cell r="F752" t="str">
            <v>BP PROTECCION A PERSONAS</v>
          </cell>
        </row>
        <row r="753">
          <cell r="A753">
            <v>787</v>
          </cell>
          <cell r="B753">
            <v>91134231</v>
          </cell>
          <cell r="C753" t="str">
            <v>ZULETA NEIRA</v>
          </cell>
          <cell r="D753" t="str">
            <v xml:space="preserve">JHON JAIRO          </v>
          </cell>
          <cell r="E753" t="str">
            <v>TEAM LEADER SUPLENTE</v>
          </cell>
          <cell r="F753" t="str">
            <v>VARIOS</v>
          </cell>
        </row>
        <row r="754">
          <cell r="A754">
            <v>788</v>
          </cell>
          <cell r="B754">
            <v>91134784</v>
          </cell>
          <cell r="C754" t="str">
            <v>ALZATE OROZCO</v>
          </cell>
          <cell r="D754" t="str">
            <v xml:space="preserve">CHARLES BAYRON      </v>
          </cell>
          <cell r="E754" t="str">
            <v>TEAM LEADER SUPLENTE</v>
          </cell>
          <cell r="F754" t="str">
            <v>VARIOS</v>
          </cell>
        </row>
        <row r="755">
          <cell r="A755">
            <v>789</v>
          </cell>
          <cell r="B755">
            <v>80430064</v>
          </cell>
          <cell r="C755" t="str">
            <v>ARIAS LOPEZ</v>
          </cell>
          <cell r="D755" t="str">
            <v xml:space="preserve">EDGAR ALBERTO       </v>
          </cell>
          <cell r="E755" t="str">
            <v>SUPERVISOR  DE ESCOLTAS ESTATICOS</v>
          </cell>
          <cell r="F755" t="str">
            <v>VARIOS</v>
          </cell>
        </row>
        <row r="756">
          <cell r="A756">
            <v>790</v>
          </cell>
          <cell r="B756">
            <v>79247167</v>
          </cell>
          <cell r="C756" t="str">
            <v>CARO TORRES</v>
          </cell>
          <cell r="D756" t="str">
            <v xml:space="preserve">ASMED               </v>
          </cell>
          <cell r="E756" t="str">
            <v>TECNICO EN PROTECCION.</v>
          </cell>
          <cell r="F756" t="str">
            <v>VARIOS</v>
          </cell>
        </row>
        <row r="757">
          <cell r="A757">
            <v>791</v>
          </cell>
          <cell r="B757">
            <v>79378300</v>
          </cell>
          <cell r="C757" t="str">
            <v>CASTILLO BENAVIDES</v>
          </cell>
          <cell r="D757" t="str">
            <v xml:space="preserve">WILLIAM             </v>
          </cell>
          <cell r="E757" t="str">
            <v>TECNICO EN PROTECCION.</v>
          </cell>
          <cell r="F757" t="str">
            <v>VARIOS</v>
          </cell>
        </row>
        <row r="758">
          <cell r="A758">
            <v>792</v>
          </cell>
          <cell r="B758">
            <v>51791400</v>
          </cell>
          <cell r="C758" t="str">
            <v>MIDEROS CAICEDO</v>
          </cell>
          <cell r="D758" t="str">
            <v xml:space="preserve">MARIA LENY          </v>
          </cell>
          <cell r="E758" t="str">
            <v>RECEPCIONISTA</v>
          </cell>
          <cell r="F758" t="str">
            <v>VARIOS</v>
          </cell>
        </row>
        <row r="759">
          <cell r="A759">
            <v>793</v>
          </cell>
          <cell r="B759">
            <v>74322267</v>
          </cell>
          <cell r="C759" t="str">
            <v>PEDRAZA GALLARDO</v>
          </cell>
          <cell r="D759" t="str">
            <v xml:space="preserve">ALBERTO             </v>
          </cell>
          <cell r="E759" t="str">
            <v>CONDUCTOR ESCOLTA TIPO A.</v>
          </cell>
          <cell r="F759" t="str">
            <v>VARIOS</v>
          </cell>
        </row>
        <row r="760">
          <cell r="A760">
            <v>794</v>
          </cell>
          <cell r="B760">
            <v>79531979</v>
          </cell>
          <cell r="C760" t="str">
            <v>MATIAS CASTAÑEDA</v>
          </cell>
          <cell r="D760" t="str">
            <v xml:space="preserve">GERMAN              </v>
          </cell>
          <cell r="E760" t="str">
            <v>MENSAJERO.</v>
          </cell>
          <cell r="F760" t="str">
            <v>VARIOS</v>
          </cell>
        </row>
        <row r="761">
          <cell r="A761">
            <v>795</v>
          </cell>
          <cell r="B761">
            <v>20096196</v>
          </cell>
          <cell r="C761" t="str">
            <v>SALAZAR DE RODRIGUEZ</v>
          </cell>
          <cell r="D761" t="str">
            <v xml:space="preserve">MARLENY             </v>
          </cell>
          <cell r="E761" t="str">
            <v>SERVICIOS GENERALES TIPO A.</v>
          </cell>
          <cell r="F761" t="str">
            <v>VARIOS</v>
          </cell>
        </row>
        <row r="762">
          <cell r="A762">
            <v>796</v>
          </cell>
          <cell r="B762">
            <v>19336470</v>
          </cell>
          <cell r="C762" t="str">
            <v>SARMIENTO LIZCANO</v>
          </cell>
          <cell r="D762" t="str">
            <v xml:space="preserve">CARLOS ALBERTO      </v>
          </cell>
          <cell r="E762" t="str">
            <v>GERENTE SUCURSAL CALI</v>
          </cell>
          <cell r="F762" t="str">
            <v>VARIOS</v>
          </cell>
        </row>
        <row r="763">
          <cell r="A763">
            <v>797</v>
          </cell>
          <cell r="B763">
            <v>79566905</v>
          </cell>
          <cell r="C763" t="str">
            <v>PAIVA RODRIGUEZ</v>
          </cell>
          <cell r="D763" t="str">
            <v xml:space="preserve">GERARDO ANTONIO     </v>
          </cell>
          <cell r="E763" t="str">
            <v>GERENTE GESTION INTEGRAL</v>
          </cell>
          <cell r="F763" t="str">
            <v>VARIOS</v>
          </cell>
        </row>
        <row r="764">
          <cell r="A764">
            <v>798</v>
          </cell>
          <cell r="B764">
            <v>79985401</v>
          </cell>
          <cell r="C764" t="str">
            <v>PACHON ORTIZ</v>
          </cell>
          <cell r="D764" t="str">
            <v xml:space="preserve">PABLO ENRIQUE       </v>
          </cell>
          <cell r="E764" t="str">
            <v>ESCOLTA MOVIL</v>
          </cell>
          <cell r="F764" t="str">
            <v>SALUD COLPATRIA S.A.</v>
          </cell>
        </row>
        <row r="765">
          <cell r="A765">
            <v>799</v>
          </cell>
          <cell r="B765">
            <v>79531979</v>
          </cell>
          <cell r="C765" t="str">
            <v>MATIAS CADTAÑEDA</v>
          </cell>
          <cell r="D765" t="str">
            <v xml:space="preserve">GERMAN              </v>
          </cell>
          <cell r="E765" t="str">
            <v>MENSAJERO.</v>
          </cell>
          <cell r="F765" t="str">
            <v>VARIOS</v>
          </cell>
        </row>
        <row r="766">
          <cell r="A766">
            <v>800</v>
          </cell>
          <cell r="B766">
            <v>88197436</v>
          </cell>
          <cell r="C766" t="str">
            <v>MONTOYA VARGAS</v>
          </cell>
          <cell r="D766" t="str">
            <v xml:space="preserve">RICARDO ARISTI      </v>
          </cell>
          <cell r="E766" t="str">
            <v>TECNICO EN COMUNICACIONES Y ELECTRO</v>
          </cell>
          <cell r="F766" t="str">
            <v>VARIOS</v>
          </cell>
        </row>
        <row r="767">
          <cell r="A767">
            <v>801</v>
          </cell>
          <cell r="B767">
            <v>51956786</v>
          </cell>
          <cell r="C767" t="str">
            <v>LOPEZ VALENZUELA</v>
          </cell>
          <cell r="D767" t="str">
            <v xml:space="preserve">MARIA ESPERANZA     </v>
          </cell>
          <cell r="E767" t="str">
            <v>RECEPCIONISTA</v>
          </cell>
          <cell r="F767" t="str">
            <v>VARIOS</v>
          </cell>
        </row>
        <row r="768">
          <cell r="A768">
            <v>802</v>
          </cell>
          <cell r="B768">
            <v>79721891</v>
          </cell>
          <cell r="C768" t="str">
            <v>DUARTE GALVIS</v>
          </cell>
          <cell r="D768" t="str">
            <v xml:space="preserve">CESAR JULIAN        </v>
          </cell>
          <cell r="E768" t="str">
            <v>ESCOLTA ESTATICO DIURNO.</v>
          </cell>
          <cell r="F768" t="str">
            <v>VARIOS</v>
          </cell>
        </row>
        <row r="769">
          <cell r="A769">
            <v>803</v>
          </cell>
          <cell r="B769">
            <v>79703093</v>
          </cell>
          <cell r="C769" t="str">
            <v>CAMPOS RODRGUEZ</v>
          </cell>
          <cell r="D769" t="str">
            <v xml:space="preserve">IVAN ALEXANDER      </v>
          </cell>
          <cell r="E769" t="str">
            <v>DIGITADORAS.</v>
          </cell>
          <cell r="F769" t="str">
            <v>VARIOS</v>
          </cell>
        </row>
        <row r="770">
          <cell r="A770">
            <v>804</v>
          </cell>
          <cell r="B770">
            <v>16282871</v>
          </cell>
          <cell r="C770" t="str">
            <v>GOMEZ GUZMAN</v>
          </cell>
          <cell r="D770" t="str">
            <v xml:space="preserve">ALBERTO             </v>
          </cell>
          <cell r="E770" t="str">
            <v>ESCOLTA MOVIL TIPO C ROTATIVO.</v>
          </cell>
          <cell r="F770" t="str">
            <v>VARIOS</v>
          </cell>
        </row>
        <row r="771">
          <cell r="A771">
            <v>805</v>
          </cell>
          <cell r="B771">
            <v>79425654</v>
          </cell>
          <cell r="C771" t="str">
            <v>MORENO LEAL</v>
          </cell>
          <cell r="D771" t="str">
            <v xml:space="preserve">FERNANDO            </v>
          </cell>
          <cell r="E771" t="str">
            <v>ESCOLTA MOVIL TIPO C ROTATIVO.</v>
          </cell>
          <cell r="F771" t="str">
            <v>VARIOS</v>
          </cell>
        </row>
        <row r="772">
          <cell r="A772">
            <v>807</v>
          </cell>
          <cell r="B772">
            <v>79481038</v>
          </cell>
          <cell r="C772" t="str">
            <v>CASTRILLON AGUDELO</v>
          </cell>
          <cell r="D772" t="str">
            <v xml:space="preserve">FEDERMAN            </v>
          </cell>
          <cell r="E772" t="str">
            <v>ESCOLTA MOVIL TIPO C ROTATIVO.</v>
          </cell>
          <cell r="F772" t="str">
            <v>VARIOS</v>
          </cell>
        </row>
        <row r="773">
          <cell r="A773">
            <v>808</v>
          </cell>
          <cell r="B773">
            <v>79300585</v>
          </cell>
          <cell r="C773" t="str">
            <v>SEGURA LESMES</v>
          </cell>
          <cell r="D773" t="str">
            <v xml:space="preserve">HENRRY EDUARDO      </v>
          </cell>
          <cell r="E773" t="str">
            <v>ESCOLTA MOVIL TIPO C ROTATIVO.</v>
          </cell>
          <cell r="F773" t="str">
            <v>VARIOS</v>
          </cell>
        </row>
        <row r="774">
          <cell r="A774">
            <v>809</v>
          </cell>
          <cell r="B774">
            <v>79449424</v>
          </cell>
          <cell r="C774" t="str">
            <v>MURILLO BOHORQUEZ</v>
          </cell>
          <cell r="D774" t="str">
            <v xml:space="preserve">PEDRO ELIAS         </v>
          </cell>
          <cell r="E774" t="str">
            <v>ESCOLTA MOVIL TIPO C ROTATIVO.</v>
          </cell>
          <cell r="F774" t="str">
            <v>VARIOS</v>
          </cell>
        </row>
        <row r="775">
          <cell r="A775">
            <v>810</v>
          </cell>
          <cell r="B775">
            <v>79308754</v>
          </cell>
          <cell r="C775" t="str">
            <v>CORREDOR PIEDRA</v>
          </cell>
          <cell r="D775" t="str">
            <v xml:space="preserve">CESAR AUGUSTO       </v>
          </cell>
          <cell r="E775" t="str">
            <v>COORDINADOR DE SELECCION Y DESARROL</v>
          </cell>
          <cell r="F775" t="str">
            <v>VARIOS</v>
          </cell>
        </row>
        <row r="776">
          <cell r="A776">
            <v>811</v>
          </cell>
          <cell r="B776">
            <v>8151264</v>
          </cell>
          <cell r="C776" t="str">
            <v>ACOSTA TAMAYO</v>
          </cell>
          <cell r="D776" t="str">
            <v xml:space="preserve">VICTOR ALVARO       </v>
          </cell>
          <cell r="E776" t="str">
            <v>CONDUCTOR ESCOLTA TIPO A.</v>
          </cell>
          <cell r="F776" t="str">
            <v>VARIOS</v>
          </cell>
        </row>
        <row r="777">
          <cell r="A777">
            <v>812</v>
          </cell>
          <cell r="B777">
            <v>79264296</v>
          </cell>
          <cell r="C777" t="str">
            <v>GOMEZ CORREDOR</v>
          </cell>
          <cell r="D777" t="str">
            <v xml:space="preserve">MILTON GEOVANNY     </v>
          </cell>
          <cell r="E777" t="str">
            <v>CONDUCTOR ESCOLTA</v>
          </cell>
          <cell r="F777" t="str">
            <v>VARIOS</v>
          </cell>
        </row>
        <row r="778">
          <cell r="A778">
            <v>813</v>
          </cell>
          <cell r="B778">
            <v>79451745</v>
          </cell>
          <cell r="C778" t="str">
            <v>RODRIGUEZ ANGULO</v>
          </cell>
          <cell r="D778" t="str">
            <v xml:space="preserve">JAIME ALFONSO       </v>
          </cell>
          <cell r="E778" t="str">
            <v>ESCOLTA MOVIL</v>
          </cell>
          <cell r="F778" t="str">
            <v>VARIOS</v>
          </cell>
        </row>
        <row r="779">
          <cell r="A779">
            <v>814</v>
          </cell>
          <cell r="B779">
            <v>79514057</v>
          </cell>
          <cell r="C779" t="str">
            <v>MEDINA ROMERO</v>
          </cell>
          <cell r="D779" t="str">
            <v xml:space="preserve">FABIO ALEJANDRO     </v>
          </cell>
          <cell r="E779" t="str">
            <v>TECNICO EN COMUNICACIONES Y ELECTRO</v>
          </cell>
          <cell r="F779" t="str">
            <v>VARIOS</v>
          </cell>
        </row>
        <row r="780">
          <cell r="A780">
            <v>815</v>
          </cell>
          <cell r="B780">
            <v>19491354</v>
          </cell>
          <cell r="C780" t="str">
            <v>MONTOYA URREGO</v>
          </cell>
          <cell r="D780" t="str">
            <v xml:space="preserve">EDGAR               </v>
          </cell>
          <cell r="E780" t="str">
            <v>TECNICO EN COMUNICACIONES Y ELECTRO</v>
          </cell>
          <cell r="F780" t="str">
            <v>VARIOS</v>
          </cell>
        </row>
        <row r="781">
          <cell r="A781">
            <v>816</v>
          </cell>
          <cell r="B781">
            <v>52583868</v>
          </cell>
          <cell r="C781" t="str">
            <v>MERCHAN GARZON</v>
          </cell>
          <cell r="D781" t="str">
            <v xml:space="preserve">NUBIA PASTORA       </v>
          </cell>
          <cell r="E781" t="str">
            <v>AUXILIAR DE NOMINA.</v>
          </cell>
          <cell r="F781" t="str">
            <v>VARIOS</v>
          </cell>
        </row>
        <row r="782">
          <cell r="A782">
            <v>817</v>
          </cell>
          <cell r="B782">
            <v>52088216</v>
          </cell>
          <cell r="C782" t="str">
            <v>SALAMANCA BALAGUERA</v>
          </cell>
          <cell r="D782" t="str">
            <v xml:space="preserve">ANGELA LILIANA      </v>
          </cell>
          <cell r="E782" t="str">
            <v>DIGITADORAS.</v>
          </cell>
          <cell r="F782" t="str">
            <v>VARIOS</v>
          </cell>
        </row>
        <row r="783">
          <cell r="A783">
            <v>818</v>
          </cell>
          <cell r="B783">
            <v>79400584</v>
          </cell>
          <cell r="C783" t="str">
            <v>MARTINEZ VARELA</v>
          </cell>
          <cell r="D783" t="str">
            <v xml:space="preserve">YALIL               </v>
          </cell>
          <cell r="E783" t="str">
            <v>ESCOLTA MOVIL</v>
          </cell>
          <cell r="F783" t="str">
            <v>VARIOS</v>
          </cell>
        </row>
        <row r="784">
          <cell r="A784">
            <v>820</v>
          </cell>
          <cell r="B784">
            <v>17342498</v>
          </cell>
          <cell r="C784" t="str">
            <v>CRUZ MEDINA</v>
          </cell>
          <cell r="D784" t="str">
            <v xml:space="preserve">LUIS EDUARDO        </v>
          </cell>
          <cell r="E784" t="str">
            <v>ESCOLTA MOVIL TIPO C ROTATIVO.</v>
          </cell>
          <cell r="F784" t="str">
            <v>VARIOS</v>
          </cell>
        </row>
        <row r="785">
          <cell r="A785">
            <v>821</v>
          </cell>
          <cell r="B785">
            <v>11796045</v>
          </cell>
          <cell r="C785" t="str">
            <v>MARTINEZ MENA</v>
          </cell>
          <cell r="D785" t="str">
            <v xml:space="preserve">HARRY ANTONIO       </v>
          </cell>
          <cell r="E785" t="str">
            <v>ESCOLTA MOVIL TIPO A.</v>
          </cell>
          <cell r="F785" t="str">
            <v>VARIOS</v>
          </cell>
        </row>
        <row r="786">
          <cell r="A786">
            <v>822</v>
          </cell>
          <cell r="B786">
            <v>79458553</v>
          </cell>
          <cell r="C786" t="str">
            <v>RODRIGUEZ ROJAS</v>
          </cell>
          <cell r="D786" t="str">
            <v xml:space="preserve">RAUL                </v>
          </cell>
          <cell r="E786" t="str">
            <v>GERENTE GESTION INTEGRAL</v>
          </cell>
          <cell r="F786" t="str">
            <v>VARIOS</v>
          </cell>
        </row>
        <row r="787">
          <cell r="A787">
            <v>823</v>
          </cell>
          <cell r="B787">
            <v>79333257</v>
          </cell>
          <cell r="C787" t="str">
            <v>BONILLA PEDREROS</v>
          </cell>
          <cell r="D787" t="str">
            <v xml:space="preserve">LUIS EDUARDO        </v>
          </cell>
          <cell r="E787" t="str">
            <v>CONDUCTOR ESCOLTA</v>
          </cell>
          <cell r="F787" t="str">
            <v>VARIOS</v>
          </cell>
        </row>
        <row r="788">
          <cell r="A788">
            <v>824</v>
          </cell>
          <cell r="B788">
            <v>19303545</v>
          </cell>
          <cell r="C788" t="str">
            <v>GONZALEZ RAMOS</v>
          </cell>
          <cell r="D788" t="str">
            <v xml:space="preserve">PATROCINIO          </v>
          </cell>
          <cell r="E788" t="str">
            <v>CONDUCTOR ESCOLTA</v>
          </cell>
          <cell r="F788" t="str">
            <v>BP PROTECCION A PERSONAS</v>
          </cell>
        </row>
        <row r="789">
          <cell r="A789">
            <v>825</v>
          </cell>
          <cell r="B789">
            <v>79412845</v>
          </cell>
          <cell r="C789" t="str">
            <v>MUÑOZ CONTRERAS</v>
          </cell>
          <cell r="D789" t="str">
            <v xml:space="preserve">LUIS FRANCISCO      </v>
          </cell>
          <cell r="E789" t="str">
            <v>ESCOLTA MOVIL</v>
          </cell>
          <cell r="F789" t="str">
            <v>VARIOS</v>
          </cell>
        </row>
        <row r="790">
          <cell r="A790">
            <v>826</v>
          </cell>
          <cell r="B790">
            <v>52007993</v>
          </cell>
          <cell r="C790" t="str">
            <v>FOSTER MORENO</v>
          </cell>
          <cell r="D790" t="str">
            <v xml:space="preserve">KATRIN DAGMAR       </v>
          </cell>
          <cell r="E790" t="str">
            <v>DIRECTORA COMERCIAL</v>
          </cell>
          <cell r="F790" t="str">
            <v>VARIOS</v>
          </cell>
        </row>
        <row r="791">
          <cell r="A791">
            <v>827</v>
          </cell>
          <cell r="B791">
            <v>79964186</v>
          </cell>
          <cell r="C791" t="str">
            <v>CONTRERAS TORRES</v>
          </cell>
          <cell r="D791" t="str">
            <v xml:space="preserve">CIRO ALFONSO        </v>
          </cell>
          <cell r="E791" t="str">
            <v>ESCOLTA ESTATICO TIPO B.</v>
          </cell>
          <cell r="F791" t="str">
            <v>VARIOS</v>
          </cell>
        </row>
        <row r="792">
          <cell r="A792">
            <v>828</v>
          </cell>
          <cell r="B792">
            <v>51596390</v>
          </cell>
          <cell r="C792" t="str">
            <v>MARTINEZ NOVA</v>
          </cell>
          <cell r="D792" t="str">
            <v xml:space="preserve">MARIA SOLEDAD       </v>
          </cell>
          <cell r="E792" t="str">
            <v>AUXILIAR SERVICIOS GENERALES</v>
          </cell>
          <cell r="F792" t="str">
            <v>VARIOS</v>
          </cell>
        </row>
        <row r="793">
          <cell r="A793">
            <v>829</v>
          </cell>
          <cell r="B793">
            <v>79360458</v>
          </cell>
          <cell r="C793" t="str">
            <v>VELASCO SUESCUN</v>
          </cell>
          <cell r="D793" t="str">
            <v xml:space="preserve">DIEGO RICARDO       </v>
          </cell>
          <cell r="E793" t="str">
            <v>ESCOLTA MOVIL TIPO C ROTATIVO.</v>
          </cell>
          <cell r="F793" t="str">
            <v>VARIOS</v>
          </cell>
        </row>
        <row r="794">
          <cell r="A794">
            <v>830</v>
          </cell>
          <cell r="B794">
            <v>79300332</v>
          </cell>
          <cell r="C794" t="str">
            <v>RUIZ PERRONE</v>
          </cell>
          <cell r="D794" t="str">
            <v xml:space="preserve">JUAN CARLOS         </v>
          </cell>
          <cell r="E794" t="str">
            <v>COORDINADOR ASISTENTE</v>
          </cell>
          <cell r="F794" t="str">
            <v>VARIOS</v>
          </cell>
        </row>
        <row r="795">
          <cell r="A795">
            <v>831</v>
          </cell>
          <cell r="B795">
            <v>79725158</v>
          </cell>
          <cell r="C795" t="str">
            <v>ARIAS BUSTAMANTE</v>
          </cell>
          <cell r="D795" t="str">
            <v xml:space="preserve">ERNESTO             </v>
          </cell>
          <cell r="E795" t="str">
            <v>ESCOLTA ESTATICO</v>
          </cell>
          <cell r="F795" t="str">
            <v>VARIOS</v>
          </cell>
        </row>
        <row r="796">
          <cell r="A796">
            <v>832</v>
          </cell>
          <cell r="B796">
            <v>80577259</v>
          </cell>
          <cell r="C796" t="str">
            <v>ARIAS LOPEZ</v>
          </cell>
          <cell r="D796" t="str">
            <v xml:space="preserve">WILLMAR ORLANDO     </v>
          </cell>
          <cell r="E796" t="str">
            <v>ESCOLTA ESTATICO TIPO A</v>
          </cell>
          <cell r="F796" t="str">
            <v>VARIOS</v>
          </cell>
        </row>
        <row r="797">
          <cell r="A797">
            <v>833</v>
          </cell>
          <cell r="B797">
            <v>11510256</v>
          </cell>
          <cell r="C797" t="str">
            <v>THANOON MARTINEZ</v>
          </cell>
          <cell r="D797" t="str">
            <v xml:space="preserve">MARIAN ALEJANDRO    </v>
          </cell>
          <cell r="E797" t="str">
            <v>CONDUCTOR ESCOLTA</v>
          </cell>
          <cell r="F797" t="str">
            <v>VARIOS</v>
          </cell>
        </row>
        <row r="798">
          <cell r="A798">
            <v>834</v>
          </cell>
          <cell r="B798">
            <v>52366083</v>
          </cell>
          <cell r="C798" t="str">
            <v>ALVAREZ ORTIZ</v>
          </cell>
          <cell r="D798" t="str">
            <v xml:space="preserve">SANDRA MILENA       </v>
          </cell>
          <cell r="E798" t="str">
            <v>ESCOLTA ESTATICO DIURNO.</v>
          </cell>
          <cell r="F798" t="str">
            <v>VARIOS</v>
          </cell>
        </row>
        <row r="799">
          <cell r="A799">
            <v>835</v>
          </cell>
          <cell r="B799">
            <v>11314510</v>
          </cell>
          <cell r="C799" t="str">
            <v>ORTIZ QUINTERO</v>
          </cell>
          <cell r="D799" t="str">
            <v xml:space="preserve">GONZALO             </v>
          </cell>
          <cell r="E799" t="str">
            <v>ESCOLTA MOVIL TIPO C ROTATIVO.</v>
          </cell>
          <cell r="F799" t="str">
            <v>VARIOS</v>
          </cell>
        </row>
        <row r="800">
          <cell r="A800">
            <v>836</v>
          </cell>
          <cell r="B800">
            <v>52058381</v>
          </cell>
          <cell r="C800" t="str">
            <v>CALVACHE RODRIGUEZ</v>
          </cell>
          <cell r="D800" t="str">
            <v xml:space="preserve">SANDRA              </v>
          </cell>
          <cell r="E800" t="str">
            <v>OPERADORA DEL CONMUTADOR SHELL</v>
          </cell>
          <cell r="F800" t="str">
            <v>VARIOS</v>
          </cell>
        </row>
        <row r="801">
          <cell r="A801">
            <v>837</v>
          </cell>
          <cell r="B801">
            <v>79295438</v>
          </cell>
          <cell r="C801" t="str">
            <v>VELASQUEZ DELGADO</v>
          </cell>
          <cell r="D801" t="str">
            <v xml:space="preserve">NELSON              </v>
          </cell>
          <cell r="E801" t="str">
            <v>TEAM LEADER</v>
          </cell>
          <cell r="F801" t="str">
            <v>VARIOS</v>
          </cell>
        </row>
        <row r="802">
          <cell r="A802">
            <v>838</v>
          </cell>
          <cell r="B802">
            <v>79825597</v>
          </cell>
          <cell r="C802" t="str">
            <v>RODRIGUEZ CRISTANCHO</v>
          </cell>
          <cell r="D802" t="str">
            <v xml:space="preserve">OSCAR FERNANDO      </v>
          </cell>
          <cell r="E802" t="str">
            <v>ESCOLTA ESTATICO DIURNO.</v>
          </cell>
          <cell r="F802" t="str">
            <v>VARIOS</v>
          </cell>
        </row>
        <row r="803">
          <cell r="A803">
            <v>839</v>
          </cell>
          <cell r="B803">
            <v>74372726</v>
          </cell>
          <cell r="C803" t="str">
            <v>PEREZ GARCIA</v>
          </cell>
          <cell r="D803" t="str">
            <v xml:space="preserve">BRUST YOVANNI       </v>
          </cell>
          <cell r="E803" t="str">
            <v>ESCOLTA ESTATICO RELEVANTE</v>
          </cell>
          <cell r="F803" t="str">
            <v>VARIOS</v>
          </cell>
        </row>
        <row r="804">
          <cell r="A804">
            <v>840</v>
          </cell>
          <cell r="B804">
            <v>79134629</v>
          </cell>
          <cell r="C804" t="str">
            <v>MENA MORA</v>
          </cell>
          <cell r="D804" t="str">
            <v xml:space="preserve">JUAN CARLOS         </v>
          </cell>
          <cell r="E804" t="str">
            <v>ESCOLTA ESTATICO TIPO A</v>
          </cell>
          <cell r="F804" t="str">
            <v>VARIOS</v>
          </cell>
        </row>
        <row r="805">
          <cell r="A805">
            <v>841</v>
          </cell>
          <cell r="B805">
            <v>79788932</v>
          </cell>
          <cell r="C805" t="str">
            <v>ALMANZA AVELLANEDA</v>
          </cell>
          <cell r="D805" t="str">
            <v xml:space="preserve">PEDRO RAFAEL        </v>
          </cell>
          <cell r="E805" t="str">
            <v>ESCOLTA ESTATICO DIURNO.</v>
          </cell>
          <cell r="F805" t="str">
            <v>VARIOS</v>
          </cell>
        </row>
        <row r="806">
          <cell r="A806">
            <v>842</v>
          </cell>
          <cell r="B806">
            <v>51775236</v>
          </cell>
          <cell r="C806" t="str">
            <v>AVELLANEDA AVELLANED</v>
          </cell>
          <cell r="D806" t="str">
            <v xml:space="preserve">JULIA EDITH         </v>
          </cell>
          <cell r="E806" t="str">
            <v>RECEPCIONISTA BILINGUE.</v>
          </cell>
          <cell r="F806" t="str">
            <v>VARIOS</v>
          </cell>
        </row>
        <row r="807">
          <cell r="A807">
            <v>843</v>
          </cell>
          <cell r="B807">
            <v>52200757</v>
          </cell>
          <cell r="C807" t="str">
            <v>FETIVA SANCHEZ</v>
          </cell>
          <cell r="D807" t="str">
            <v xml:space="preserve">LUZ OMAIRA          </v>
          </cell>
          <cell r="E807" t="str">
            <v>ESCOLTA ESTATICO</v>
          </cell>
          <cell r="F807" t="str">
            <v>VARIOS</v>
          </cell>
        </row>
        <row r="808">
          <cell r="A808">
            <v>845</v>
          </cell>
          <cell r="B808">
            <v>11232597</v>
          </cell>
          <cell r="C808" t="str">
            <v>CORTES LEON</v>
          </cell>
          <cell r="D808" t="str">
            <v xml:space="preserve">EXCELINO OCTAVIO    </v>
          </cell>
          <cell r="E808" t="str">
            <v>ESCOLTA MOVIL TIPO A 3</v>
          </cell>
          <cell r="F808" t="str">
            <v>VARIOS</v>
          </cell>
        </row>
        <row r="809">
          <cell r="A809">
            <v>846</v>
          </cell>
          <cell r="B809">
            <v>3170943</v>
          </cell>
          <cell r="C809" t="str">
            <v>GARCIA TORRES</v>
          </cell>
          <cell r="D809" t="str">
            <v xml:space="preserve">JORGE ERNESTO       </v>
          </cell>
          <cell r="E809" t="str">
            <v>ESCOLTA ESTATICO RELEVANTE</v>
          </cell>
          <cell r="F809" t="str">
            <v>VARIOS</v>
          </cell>
        </row>
        <row r="810">
          <cell r="A810">
            <v>847</v>
          </cell>
          <cell r="B810">
            <v>79420387</v>
          </cell>
          <cell r="C810" t="str">
            <v>ECHEVERRI BARAHONA</v>
          </cell>
          <cell r="D810" t="str">
            <v xml:space="preserve">GERMAN              </v>
          </cell>
          <cell r="E810" t="str">
            <v>ESCOLTA ESTATICO RELEVANTE</v>
          </cell>
          <cell r="F810" t="str">
            <v>VARIOS</v>
          </cell>
        </row>
        <row r="811">
          <cell r="A811">
            <v>848</v>
          </cell>
          <cell r="B811">
            <v>79498778</v>
          </cell>
          <cell r="C811" t="str">
            <v>PEREZ HERRERA</v>
          </cell>
          <cell r="D811" t="str">
            <v xml:space="preserve">MAURICIO ALEXANDER  </v>
          </cell>
          <cell r="E811" t="str">
            <v>ESCOLTA ESTATICO RELEVANTE</v>
          </cell>
          <cell r="F811" t="str">
            <v>VARIOS</v>
          </cell>
        </row>
        <row r="812">
          <cell r="A812">
            <v>849</v>
          </cell>
          <cell r="B812">
            <v>79969439</v>
          </cell>
          <cell r="C812" t="str">
            <v>PEDRAZA LUGO</v>
          </cell>
          <cell r="D812" t="str">
            <v xml:space="preserve">CESAR AUGUSTO       </v>
          </cell>
          <cell r="E812" t="str">
            <v>ESCOLTA ESTATICO RELEVANTE</v>
          </cell>
          <cell r="F812" t="str">
            <v>VARIOS</v>
          </cell>
        </row>
        <row r="813">
          <cell r="A813">
            <v>850</v>
          </cell>
          <cell r="B813">
            <v>85472484</v>
          </cell>
          <cell r="C813" t="str">
            <v>RODRIGUEZ AVILA</v>
          </cell>
          <cell r="D813" t="str">
            <v xml:space="preserve">NESTOR ABRAHAN      </v>
          </cell>
          <cell r="E813" t="str">
            <v>ESCOLTA ESTATICO DIURNO.</v>
          </cell>
          <cell r="F813" t="str">
            <v>VARIOS</v>
          </cell>
        </row>
        <row r="814">
          <cell r="A814">
            <v>851</v>
          </cell>
          <cell r="B814">
            <v>79905548</v>
          </cell>
          <cell r="C814" t="str">
            <v>SILVA ALVAREZ</v>
          </cell>
          <cell r="D814" t="str">
            <v xml:space="preserve">JOHN ALEXANDER      </v>
          </cell>
          <cell r="E814" t="str">
            <v>ESCOLTA ESTATICO DIURNO.</v>
          </cell>
          <cell r="F814" t="str">
            <v>VARIOS</v>
          </cell>
        </row>
        <row r="815">
          <cell r="A815">
            <v>852</v>
          </cell>
          <cell r="B815">
            <v>19290831</v>
          </cell>
          <cell r="C815" t="str">
            <v>RICO VARGAS</v>
          </cell>
          <cell r="D815" t="str">
            <v xml:space="preserve">JUAN DE JESUS       </v>
          </cell>
          <cell r="E815" t="str">
            <v>ESCOLTA MOVIL</v>
          </cell>
          <cell r="F815" t="str">
            <v>VARIOS</v>
          </cell>
        </row>
        <row r="816">
          <cell r="A816">
            <v>853</v>
          </cell>
          <cell r="B816">
            <v>79810503</v>
          </cell>
          <cell r="C816" t="str">
            <v>RIVERA SANCHEZ</v>
          </cell>
          <cell r="D816" t="str">
            <v xml:space="preserve">CARLOS ANDRES       </v>
          </cell>
          <cell r="E816" t="str">
            <v>MENSAJERO.</v>
          </cell>
          <cell r="F816" t="str">
            <v>VARIOS</v>
          </cell>
        </row>
        <row r="817">
          <cell r="A817">
            <v>854</v>
          </cell>
          <cell r="B817">
            <v>39777659</v>
          </cell>
          <cell r="C817" t="str">
            <v>RUBIO LOPEZ</v>
          </cell>
          <cell r="D817" t="str">
            <v xml:space="preserve">CLAUDIA PATRICIA    </v>
          </cell>
          <cell r="E817" t="str">
            <v>COORDINADOR DE SELECCION Y DESARROL</v>
          </cell>
          <cell r="F817" t="str">
            <v>VARIOS</v>
          </cell>
        </row>
        <row r="818">
          <cell r="A818">
            <v>855</v>
          </cell>
          <cell r="B818">
            <v>79872144</v>
          </cell>
          <cell r="C818" t="str">
            <v>ARANA BECERRA</v>
          </cell>
          <cell r="D818" t="str">
            <v xml:space="preserve">JAIR ANDRES         </v>
          </cell>
          <cell r="E818" t="str">
            <v>ESCOLTA ESTATICO</v>
          </cell>
          <cell r="F818" t="str">
            <v>VARIOS</v>
          </cell>
        </row>
        <row r="819">
          <cell r="A819">
            <v>856</v>
          </cell>
          <cell r="B819">
            <v>19384817</v>
          </cell>
          <cell r="C819" t="str">
            <v>ZAMBRANO CANTOR</v>
          </cell>
          <cell r="D819" t="str">
            <v xml:space="preserve">FERNANDO            </v>
          </cell>
          <cell r="E819" t="str">
            <v>CONDUCTOR ESCOLTA</v>
          </cell>
          <cell r="F819" t="str">
            <v>VARIOS</v>
          </cell>
        </row>
        <row r="820">
          <cell r="A820">
            <v>857</v>
          </cell>
          <cell r="B820">
            <v>79874976</v>
          </cell>
          <cell r="C820" t="str">
            <v>RODRIGUEZ ORTEGA</v>
          </cell>
          <cell r="D820" t="str">
            <v xml:space="preserve">LUIS ALBERTO        </v>
          </cell>
          <cell r="E820" t="str">
            <v>ESCOLTA ESTATICO TIPO C</v>
          </cell>
          <cell r="F820" t="str">
            <v>VARIOS</v>
          </cell>
        </row>
        <row r="821">
          <cell r="A821">
            <v>858</v>
          </cell>
          <cell r="B821">
            <v>79502022</v>
          </cell>
          <cell r="C821" t="str">
            <v>RODRIGUEZ ORTEGA</v>
          </cell>
          <cell r="D821" t="str">
            <v xml:space="preserve">JAIME RICARDO       </v>
          </cell>
          <cell r="E821" t="str">
            <v>CONTRAVIGILANTE</v>
          </cell>
          <cell r="F821" t="str">
            <v>VARIOS</v>
          </cell>
        </row>
        <row r="822">
          <cell r="A822">
            <v>859</v>
          </cell>
          <cell r="B822">
            <v>79757138</v>
          </cell>
          <cell r="C822" t="str">
            <v>ARANGO PARRA</v>
          </cell>
          <cell r="D822" t="str">
            <v xml:space="preserve">GUSTAVO             </v>
          </cell>
          <cell r="E822" t="str">
            <v>CONTRAVIGILANTE</v>
          </cell>
          <cell r="F822" t="str">
            <v>VARIOS</v>
          </cell>
        </row>
        <row r="823">
          <cell r="A823">
            <v>860</v>
          </cell>
          <cell r="B823">
            <v>79575969</v>
          </cell>
          <cell r="C823" t="str">
            <v>MELO MATEUS</v>
          </cell>
          <cell r="D823" t="str">
            <v xml:space="preserve">ALEXANDER           </v>
          </cell>
          <cell r="E823" t="str">
            <v>ESCOLTA ESTATICO DIURNO.</v>
          </cell>
          <cell r="F823" t="str">
            <v>VARIOS</v>
          </cell>
        </row>
        <row r="824">
          <cell r="A824">
            <v>861</v>
          </cell>
          <cell r="B824">
            <v>79667278</v>
          </cell>
          <cell r="C824" t="str">
            <v>FLORES ECHEVERRY</v>
          </cell>
          <cell r="D824" t="str">
            <v xml:space="preserve">JOSE MIGUEL         </v>
          </cell>
          <cell r="E824" t="str">
            <v>ESCOLTA ESTATICO</v>
          </cell>
          <cell r="F824" t="str">
            <v>VARIOS</v>
          </cell>
        </row>
        <row r="825">
          <cell r="A825">
            <v>862</v>
          </cell>
          <cell r="B825">
            <v>79403085</v>
          </cell>
          <cell r="C825" t="str">
            <v>QUIZOBONY BARRERA</v>
          </cell>
          <cell r="D825" t="str">
            <v xml:space="preserve">JEINER IVAN         </v>
          </cell>
          <cell r="E825" t="str">
            <v>ESCOLTA MOVIL</v>
          </cell>
          <cell r="F825" t="str">
            <v>VARIOS</v>
          </cell>
        </row>
        <row r="826">
          <cell r="A826">
            <v>863</v>
          </cell>
          <cell r="B826">
            <v>6114071</v>
          </cell>
          <cell r="C826" t="str">
            <v>MARIN MEDINA</v>
          </cell>
          <cell r="D826" t="str">
            <v xml:space="preserve">ARLEX               </v>
          </cell>
          <cell r="E826" t="str">
            <v>ESCOLTA ESTATICO</v>
          </cell>
          <cell r="F826" t="str">
            <v>ING BARING PROTECCION A INSTALACIONES</v>
          </cell>
        </row>
        <row r="827">
          <cell r="A827">
            <v>864</v>
          </cell>
          <cell r="B827">
            <v>79202559</v>
          </cell>
          <cell r="C827" t="str">
            <v>GUEVARA PEÑA</v>
          </cell>
          <cell r="D827" t="str">
            <v xml:space="preserve">JAIRO ENRIQUE       </v>
          </cell>
          <cell r="E827" t="str">
            <v>ESCOLTA MOVIL TIPO C ROTATIVO.</v>
          </cell>
          <cell r="F827" t="str">
            <v>VARIOS</v>
          </cell>
        </row>
        <row r="828">
          <cell r="A828">
            <v>865</v>
          </cell>
          <cell r="B828">
            <v>94413144</v>
          </cell>
          <cell r="C828" t="str">
            <v>BERMUDEZ ARIAS</v>
          </cell>
          <cell r="D828" t="str">
            <v xml:space="preserve">JHON EDWARD         </v>
          </cell>
          <cell r="E828" t="str">
            <v>ESCOLTA MOVIL</v>
          </cell>
          <cell r="F828" t="str">
            <v>VARIOS</v>
          </cell>
        </row>
        <row r="829">
          <cell r="A829">
            <v>866</v>
          </cell>
          <cell r="B829">
            <v>82382987</v>
          </cell>
          <cell r="C829" t="str">
            <v>MORENO HINESTROZA</v>
          </cell>
          <cell r="D829" t="str">
            <v xml:space="preserve">RICARDO             </v>
          </cell>
          <cell r="E829" t="str">
            <v>ESCOLTA MOVIL</v>
          </cell>
          <cell r="F829" t="str">
            <v>VARIOS</v>
          </cell>
        </row>
        <row r="830">
          <cell r="A830">
            <v>867</v>
          </cell>
          <cell r="B830">
            <v>16775209</v>
          </cell>
          <cell r="C830" t="str">
            <v>BENJUMEA MEJIA</v>
          </cell>
          <cell r="D830" t="str">
            <v xml:space="preserve">JULIO CESAR         </v>
          </cell>
          <cell r="E830" t="str">
            <v>ESCOLTA MOVIL</v>
          </cell>
          <cell r="F830" t="str">
            <v>VARIOS</v>
          </cell>
        </row>
        <row r="831">
          <cell r="A831">
            <v>868</v>
          </cell>
          <cell r="B831">
            <v>94410649</v>
          </cell>
          <cell r="C831" t="str">
            <v>SERNA PEREZ</v>
          </cell>
          <cell r="D831" t="str">
            <v xml:space="preserve">YADIR EDUTH         </v>
          </cell>
          <cell r="E831" t="str">
            <v>ESCOLTA MOVIL</v>
          </cell>
          <cell r="F831" t="str">
            <v>VARIOS</v>
          </cell>
        </row>
        <row r="832">
          <cell r="A832">
            <v>869</v>
          </cell>
          <cell r="B832">
            <v>19479413</v>
          </cell>
          <cell r="C832" t="str">
            <v>RODRIGUEZ PINZON</v>
          </cell>
          <cell r="D832" t="str">
            <v xml:space="preserve">LUIS ALFONSO        </v>
          </cell>
          <cell r="E832" t="str">
            <v>APRENDIZ DEL SENA ESP. ARCHIVISTICA</v>
          </cell>
          <cell r="F832" t="str">
            <v>DISPONIBLES PROTECCION</v>
          </cell>
        </row>
        <row r="833">
          <cell r="A833">
            <v>870</v>
          </cell>
          <cell r="B833">
            <v>12953923</v>
          </cell>
          <cell r="C833" t="str">
            <v>GARCIA FIGUEROA</v>
          </cell>
          <cell r="D833" t="str">
            <v xml:space="preserve">HERNEY              </v>
          </cell>
          <cell r="E833" t="str">
            <v>SUPERVISOR  DE ESCOLTAS ESTATICOS</v>
          </cell>
          <cell r="F833" t="str">
            <v>VARIOS</v>
          </cell>
        </row>
        <row r="834">
          <cell r="A834">
            <v>871</v>
          </cell>
          <cell r="B834">
            <v>19294261</v>
          </cell>
          <cell r="C834" t="str">
            <v>MARTHEYN MENDOZA</v>
          </cell>
          <cell r="D834" t="str">
            <v xml:space="preserve">GUILLERMO OCTAVIO   </v>
          </cell>
          <cell r="E834" t="str">
            <v>CONDUCTOR ESCOLTA</v>
          </cell>
          <cell r="F834" t="str">
            <v>BAT BOGOTA</v>
          </cell>
        </row>
        <row r="835">
          <cell r="A835">
            <v>872</v>
          </cell>
          <cell r="B835">
            <v>19121020</v>
          </cell>
          <cell r="C835" t="str">
            <v>FONSECA SUAREZ</v>
          </cell>
          <cell r="D835" t="str">
            <v xml:space="preserve">JAIME               </v>
          </cell>
          <cell r="E835" t="str">
            <v>CONDUCTOR ESCOLTA</v>
          </cell>
          <cell r="F835" t="str">
            <v>VARIOS</v>
          </cell>
        </row>
        <row r="836">
          <cell r="A836">
            <v>873</v>
          </cell>
          <cell r="B836">
            <v>80048346</v>
          </cell>
          <cell r="C836" t="str">
            <v>RAMIREZ MORA</v>
          </cell>
          <cell r="D836" t="str">
            <v xml:space="preserve">WALTER IVANOC       </v>
          </cell>
          <cell r="E836" t="str">
            <v>CONTRAVIGILANTE</v>
          </cell>
          <cell r="F836" t="str">
            <v>VARIOS</v>
          </cell>
        </row>
        <row r="837">
          <cell r="A837">
            <v>874</v>
          </cell>
          <cell r="B837">
            <v>79473909</v>
          </cell>
          <cell r="C837" t="str">
            <v>PALACIOS ROSERO</v>
          </cell>
          <cell r="D837" t="str">
            <v xml:space="preserve">JAVIER ANTONIO      </v>
          </cell>
          <cell r="E837" t="str">
            <v>ESCOLTA MOVIL</v>
          </cell>
          <cell r="F837" t="str">
            <v>VARIOS</v>
          </cell>
        </row>
        <row r="838">
          <cell r="A838">
            <v>875</v>
          </cell>
          <cell r="B838">
            <v>80269641</v>
          </cell>
          <cell r="C838" t="str">
            <v>RAMIREZ DUARTE</v>
          </cell>
          <cell r="D838" t="str">
            <v xml:space="preserve">RAFAEL REINEIRO     </v>
          </cell>
          <cell r="E838" t="str">
            <v>ESCOLTA MOVIL</v>
          </cell>
          <cell r="F838" t="str">
            <v>VARIOS</v>
          </cell>
        </row>
        <row r="839">
          <cell r="A839">
            <v>876</v>
          </cell>
          <cell r="B839">
            <v>93121503</v>
          </cell>
          <cell r="C839" t="str">
            <v>MORALES TRUJILLO</v>
          </cell>
          <cell r="D839" t="str">
            <v xml:space="preserve">EDGAR AUGUSTO       </v>
          </cell>
          <cell r="E839" t="str">
            <v>ESCOLTA MOVIL</v>
          </cell>
          <cell r="F839" t="str">
            <v>VARIOS</v>
          </cell>
        </row>
        <row r="840">
          <cell r="A840">
            <v>877</v>
          </cell>
          <cell r="B840">
            <v>91065705</v>
          </cell>
          <cell r="C840" t="str">
            <v>MUNOZ ARDILA</v>
          </cell>
          <cell r="D840" t="str">
            <v xml:space="preserve">EDUARDO             </v>
          </cell>
          <cell r="E840" t="str">
            <v>CONDUCTOR ESCOLTA</v>
          </cell>
          <cell r="F840" t="str">
            <v>BP PROTECCION A PERSONAS</v>
          </cell>
        </row>
        <row r="841">
          <cell r="A841">
            <v>878</v>
          </cell>
          <cell r="B841">
            <v>5884254</v>
          </cell>
          <cell r="C841" t="str">
            <v>MONCALEANO BUSTOS</v>
          </cell>
          <cell r="D841" t="str">
            <v xml:space="preserve">MARTIN              </v>
          </cell>
          <cell r="E841" t="str">
            <v>ESCOLTA MOVIL TIPO A 3</v>
          </cell>
          <cell r="F841" t="str">
            <v>VARIOS</v>
          </cell>
        </row>
        <row r="842">
          <cell r="A842">
            <v>879</v>
          </cell>
          <cell r="B842">
            <v>10020901</v>
          </cell>
          <cell r="C842" t="str">
            <v>PARRA PINEDA</v>
          </cell>
          <cell r="D842" t="str">
            <v xml:space="preserve">JUAN EDUARDO        </v>
          </cell>
          <cell r="E842" t="str">
            <v>ESCOLTA ESTATICO DIURNO.</v>
          </cell>
          <cell r="F842" t="str">
            <v>VARIOS</v>
          </cell>
        </row>
        <row r="843">
          <cell r="A843">
            <v>880</v>
          </cell>
          <cell r="B843">
            <v>10099869</v>
          </cell>
          <cell r="C843" t="str">
            <v>MUÑOZ JIMENEZ</v>
          </cell>
          <cell r="D843" t="str">
            <v xml:space="preserve">CARLOS ALBERTO      </v>
          </cell>
          <cell r="E843" t="str">
            <v>ESCOLTA MOVIL</v>
          </cell>
          <cell r="F843" t="str">
            <v>COCA COLA SERVICIOS DE COLOMBIA BOGOTA</v>
          </cell>
        </row>
        <row r="844">
          <cell r="A844">
            <v>881</v>
          </cell>
          <cell r="B844">
            <v>19477920</v>
          </cell>
          <cell r="C844" t="str">
            <v>MORENO ORJUELA</v>
          </cell>
          <cell r="D844" t="str">
            <v xml:space="preserve">RAFAEL              </v>
          </cell>
          <cell r="E844" t="str">
            <v>CONDUCTOR ESCOLTA</v>
          </cell>
          <cell r="F844" t="str">
            <v>VARIOS</v>
          </cell>
        </row>
        <row r="845">
          <cell r="A845">
            <v>882</v>
          </cell>
          <cell r="B845">
            <v>79311457</v>
          </cell>
          <cell r="C845" t="str">
            <v>TORRES BARRETO</v>
          </cell>
          <cell r="D845" t="str">
            <v xml:space="preserve">HECTOR HUGO         </v>
          </cell>
          <cell r="E845" t="str">
            <v>ESCOLTA ESTATICO</v>
          </cell>
          <cell r="F845" t="str">
            <v>DISPONIBLES ESTATICOS</v>
          </cell>
        </row>
        <row r="846">
          <cell r="A846">
            <v>883</v>
          </cell>
          <cell r="B846">
            <v>79644113</v>
          </cell>
          <cell r="C846" t="str">
            <v>CARDENAS PAEZ</v>
          </cell>
          <cell r="D846" t="str">
            <v xml:space="preserve">HAURY               </v>
          </cell>
          <cell r="E846" t="str">
            <v>ESCOLTA ESTATICO</v>
          </cell>
          <cell r="F846" t="str">
            <v>VARIOS</v>
          </cell>
        </row>
        <row r="847">
          <cell r="A847">
            <v>884</v>
          </cell>
          <cell r="B847">
            <v>79980604</v>
          </cell>
          <cell r="C847" t="str">
            <v>FUENTES PRADO</v>
          </cell>
          <cell r="D847" t="str">
            <v xml:space="preserve">ALEXANDER           </v>
          </cell>
          <cell r="E847" t="str">
            <v>ESCOLTA ESTATICO</v>
          </cell>
          <cell r="F847" t="str">
            <v>VARIOS</v>
          </cell>
        </row>
        <row r="848">
          <cell r="A848">
            <v>885</v>
          </cell>
          <cell r="B848">
            <v>52079975</v>
          </cell>
          <cell r="C848" t="str">
            <v>POSADA ROMERO</v>
          </cell>
          <cell r="D848" t="str">
            <v xml:space="preserve">YENNY PATRICIA      </v>
          </cell>
          <cell r="E848" t="str">
            <v>RECEPCIONISTA</v>
          </cell>
          <cell r="F848" t="str">
            <v>SMITH INTERNATIONAL</v>
          </cell>
        </row>
        <row r="849">
          <cell r="A849">
            <v>886</v>
          </cell>
          <cell r="B849">
            <v>52215272</v>
          </cell>
          <cell r="C849" t="str">
            <v>ROMERO PERDOMO</v>
          </cell>
          <cell r="D849" t="str">
            <v xml:space="preserve">OLGA LUCIA          </v>
          </cell>
          <cell r="E849" t="str">
            <v>RECEPCIONISTA</v>
          </cell>
          <cell r="F849" t="str">
            <v>GLAXO SMITH KLINE COLOMBIA S.A.</v>
          </cell>
        </row>
        <row r="850">
          <cell r="A850">
            <v>887</v>
          </cell>
          <cell r="B850">
            <v>80268288</v>
          </cell>
          <cell r="C850" t="str">
            <v>BARRERA OSPINA</v>
          </cell>
          <cell r="D850" t="str">
            <v xml:space="preserve">CARLOS ALBERTO      </v>
          </cell>
          <cell r="E850" t="str">
            <v>ESCOLTA ESTATICO</v>
          </cell>
          <cell r="F850" t="str">
            <v>EDIFICIO ING BARING</v>
          </cell>
        </row>
        <row r="851">
          <cell r="A851">
            <v>888</v>
          </cell>
          <cell r="B851">
            <v>79054233</v>
          </cell>
          <cell r="C851" t="str">
            <v>SANCHEZ LUCAS</v>
          </cell>
          <cell r="D851" t="str">
            <v xml:space="preserve">CAMILO ADRIANO      </v>
          </cell>
          <cell r="E851" t="str">
            <v>CONDUCTOR ESCOLTA</v>
          </cell>
          <cell r="F851" t="str">
            <v>VARIOS</v>
          </cell>
        </row>
        <row r="852">
          <cell r="A852">
            <v>889</v>
          </cell>
          <cell r="B852">
            <v>79236693</v>
          </cell>
          <cell r="C852" t="str">
            <v>GARCIA PEDRAZA</v>
          </cell>
          <cell r="D852" t="str">
            <v xml:space="preserve">PABLO ANDRES        </v>
          </cell>
          <cell r="E852" t="str">
            <v>ESCOLTA MOVIL</v>
          </cell>
          <cell r="F852" t="str">
            <v>VARIOS</v>
          </cell>
        </row>
        <row r="853">
          <cell r="A853">
            <v>890</v>
          </cell>
          <cell r="B853">
            <v>14874786</v>
          </cell>
          <cell r="C853" t="str">
            <v>ESQUIVEL GUERRERO</v>
          </cell>
          <cell r="D853" t="str">
            <v xml:space="preserve">LUIS ALFREDO        </v>
          </cell>
          <cell r="E853" t="str">
            <v>DIRECTOR DE OPERACIONES</v>
          </cell>
          <cell r="F853" t="str">
            <v>VARIOS</v>
          </cell>
        </row>
        <row r="854">
          <cell r="A854">
            <v>891</v>
          </cell>
          <cell r="B854">
            <v>79614258</v>
          </cell>
          <cell r="C854" t="str">
            <v>ARCINIEGAS MONTOYA</v>
          </cell>
          <cell r="D854" t="str">
            <v xml:space="preserve">VLADIMIR ANDRES     </v>
          </cell>
          <cell r="E854" t="str">
            <v>ESCOLTA MOVIL TIPO C ROTATIVO.</v>
          </cell>
          <cell r="F854" t="str">
            <v>VARIOS</v>
          </cell>
        </row>
        <row r="855">
          <cell r="A855">
            <v>892</v>
          </cell>
          <cell r="B855">
            <v>79753663</v>
          </cell>
          <cell r="C855" t="str">
            <v>MALAGON SALAMANCA</v>
          </cell>
          <cell r="D855" t="str">
            <v xml:space="preserve">CARLOS JAVIER       </v>
          </cell>
          <cell r="E855" t="str">
            <v>ESCOLTA MOVIL TIPO C ROTATIVO.</v>
          </cell>
          <cell r="F855" t="str">
            <v>VARIOS</v>
          </cell>
        </row>
        <row r="856">
          <cell r="A856">
            <v>893</v>
          </cell>
          <cell r="B856">
            <v>7306521</v>
          </cell>
          <cell r="C856" t="str">
            <v>MENJURA CASTILLO</v>
          </cell>
          <cell r="D856" t="str">
            <v xml:space="preserve">LUIS HUMBERTO       </v>
          </cell>
          <cell r="E856" t="str">
            <v>GERENTE GESTION INTEGRAL</v>
          </cell>
          <cell r="F856" t="str">
            <v>VARIOS</v>
          </cell>
        </row>
        <row r="857">
          <cell r="A857">
            <v>894</v>
          </cell>
          <cell r="B857">
            <v>79827855</v>
          </cell>
          <cell r="C857" t="str">
            <v>SUESCUN BAYONA</v>
          </cell>
          <cell r="D857" t="str">
            <v xml:space="preserve">JOHN JAIRO          </v>
          </cell>
          <cell r="E857" t="str">
            <v>ESCOLTA MOVIL TIPO C ROTATIVO.</v>
          </cell>
          <cell r="F857" t="str">
            <v>VARIOS</v>
          </cell>
        </row>
        <row r="858">
          <cell r="A858">
            <v>895</v>
          </cell>
          <cell r="B858">
            <v>77130420</v>
          </cell>
          <cell r="C858" t="str">
            <v>VARGAS VARGAS</v>
          </cell>
          <cell r="D858" t="str">
            <v xml:space="preserve">EULOGIO             </v>
          </cell>
          <cell r="E858" t="str">
            <v>ESCOLTA MOVIL</v>
          </cell>
          <cell r="F858" t="str">
            <v>VARIOS</v>
          </cell>
        </row>
        <row r="859">
          <cell r="A859">
            <v>896</v>
          </cell>
          <cell r="B859">
            <v>79445391</v>
          </cell>
          <cell r="C859" t="str">
            <v>LIZARAZO PUENTES</v>
          </cell>
          <cell r="D859" t="str">
            <v xml:space="preserve">MAURICIO            </v>
          </cell>
          <cell r="E859" t="str">
            <v>ESCOLTA MOVIL TIPO C ROTATIVO.</v>
          </cell>
          <cell r="F859" t="str">
            <v>VARIOS</v>
          </cell>
        </row>
        <row r="860">
          <cell r="A860">
            <v>897</v>
          </cell>
          <cell r="B860">
            <v>79594903</v>
          </cell>
          <cell r="C860" t="str">
            <v>USECHE LOZANO</v>
          </cell>
          <cell r="D860" t="str">
            <v xml:space="preserve">HEBERT              </v>
          </cell>
          <cell r="E860" t="str">
            <v>ESCOLTA ESTATICO</v>
          </cell>
          <cell r="F860" t="str">
            <v>VARIOS</v>
          </cell>
        </row>
        <row r="861">
          <cell r="A861">
            <v>898</v>
          </cell>
          <cell r="B861">
            <v>14991616</v>
          </cell>
          <cell r="C861" t="str">
            <v>ROSERO OBANDO</v>
          </cell>
          <cell r="D861" t="str">
            <v xml:space="preserve">MARINO GILDARDO     </v>
          </cell>
          <cell r="E861" t="str">
            <v>DIRECTOR DE OPERACIONES</v>
          </cell>
          <cell r="F861" t="str">
            <v>VARIOS</v>
          </cell>
        </row>
        <row r="862">
          <cell r="A862">
            <v>899</v>
          </cell>
          <cell r="B862">
            <v>19129924</v>
          </cell>
          <cell r="C862" t="str">
            <v>RESTREPO VASQUEZ</v>
          </cell>
          <cell r="D862" t="str">
            <v xml:space="preserve">ANTONIO ALBERTO     </v>
          </cell>
          <cell r="E862" t="str">
            <v>COORDINADOR DE ESCOLTAS MOVILES</v>
          </cell>
          <cell r="F862" t="str">
            <v>VARIOS</v>
          </cell>
        </row>
        <row r="863">
          <cell r="A863">
            <v>900</v>
          </cell>
          <cell r="B863">
            <v>52491185</v>
          </cell>
          <cell r="C863" t="str">
            <v>MARTINEZ SANCHEZ</v>
          </cell>
          <cell r="D863" t="str">
            <v xml:space="preserve">DIANA ALEXANDRA     </v>
          </cell>
          <cell r="E863" t="str">
            <v>RECEPCIONISTA</v>
          </cell>
          <cell r="F863" t="str">
            <v>VARIOS</v>
          </cell>
        </row>
        <row r="864">
          <cell r="A864">
            <v>901</v>
          </cell>
          <cell r="B864">
            <v>79056734</v>
          </cell>
          <cell r="C864" t="str">
            <v>GONZALEZ ORTIZ</v>
          </cell>
          <cell r="D864" t="str">
            <v xml:space="preserve">LEONARDO ALBERTO    </v>
          </cell>
          <cell r="E864" t="str">
            <v>CONDUCTOR ESCOLTA</v>
          </cell>
          <cell r="F864" t="str">
            <v>VARIOS</v>
          </cell>
        </row>
        <row r="865">
          <cell r="A865">
            <v>902</v>
          </cell>
          <cell r="B865">
            <v>52432399</v>
          </cell>
          <cell r="C865" t="str">
            <v>DELGADO MARTINEZ</v>
          </cell>
          <cell r="D865" t="str">
            <v xml:space="preserve">PILAR FERNANDA      </v>
          </cell>
          <cell r="E865" t="str">
            <v>ESCOLTA ESTATICO RELEVANTE</v>
          </cell>
          <cell r="F865" t="str">
            <v>VARIOS</v>
          </cell>
        </row>
        <row r="866">
          <cell r="A866">
            <v>903</v>
          </cell>
          <cell r="B866">
            <v>79617369</v>
          </cell>
          <cell r="C866" t="str">
            <v>CORDERO BARRERA</v>
          </cell>
          <cell r="D866" t="str">
            <v xml:space="preserve">GABRIEL GUILLERMO   </v>
          </cell>
          <cell r="E866" t="str">
            <v>ESCOLTA ESTATICO DIURNO.</v>
          </cell>
          <cell r="F866" t="str">
            <v>VARIOS</v>
          </cell>
        </row>
        <row r="867">
          <cell r="A867">
            <v>904</v>
          </cell>
          <cell r="B867">
            <v>52846616</v>
          </cell>
          <cell r="C867" t="str">
            <v>CRUZ DIAZ</v>
          </cell>
          <cell r="D867" t="str">
            <v xml:space="preserve">JOHANA PATRICIA     </v>
          </cell>
          <cell r="E867" t="str">
            <v>ESCOLTA ESTATICO TIPO A</v>
          </cell>
          <cell r="F867" t="str">
            <v>VARIOS</v>
          </cell>
        </row>
        <row r="868">
          <cell r="A868">
            <v>905</v>
          </cell>
          <cell r="B868">
            <v>19415373</v>
          </cell>
          <cell r="C868" t="str">
            <v>CHACON CHACON</v>
          </cell>
          <cell r="D868" t="str">
            <v xml:space="preserve">FRANKY MARIO        </v>
          </cell>
          <cell r="E868" t="str">
            <v>ESCOLTA MOVIL TIPO C ROTATIVO.</v>
          </cell>
          <cell r="F868" t="str">
            <v>VARIOS</v>
          </cell>
        </row>
        <row r="869">
          <cell r="A869">
            <v>906</v>
          </cell>
          <cell r="B869">
            <v>19138039</v>
          </cell>
          <cell r="C869" t="str">
            <v>ARAQUE</v>
          </cell>
          <cell r="D869" t="str">
            <v xml:space="preserve">LUIS ALBERTO        </v>
          </cell>
          <cell r="E869" t="str">
            <v>CONDUCTOR ESCOLTA</v>
          </cell>
          <cell r="F869" t="str">
            <v>VARIOS</v>
          </cell>
        </row>
        <row r="870">
          <cell r="A870">
            <v>907</v>
          </cell>
          <cell r="B870">
            <v>35501251</v>
          </cell>
          <cell r="C870" t="str">
            <v>CARVAJAL GOMEZ</v>
          </cell>
          <cell r="D870" t="str">
            <v xml:space="preserve">LUZ MARINA          </v>
          </cell>
          <cell r="E870" t="str">
            <v>AUXILIAR SERVICIOS GENERALES</v>
          </cell>
          <cell r="F870" t="str">
            <v>VARIOS</v>
          </cell>
        </row>
        <row r="871">
          <cell r="A871">
            <v>908</v>
          </cell>
          <cell r="B871">
            <v>79344477</v>
          </cell>
          <cell r="C871" t="str">
            <v>SALEK BAQUERO</v>
          </cell>
          <cell r="D871" t="str">
            <v xml:space="preserve">DIB ALI             </v>
          </cell>
          <cell r="E871" t="str">
            <v>INSTRUCTOR DE ENTRENAMIENTO.</v>
          </cell>
          <cell r="F871" t="str">
            <v>VARIOS</v>
          </cell>
        </row>
        <row r="872">
          <cell r="A872">
            <v>909</v>
          </cell>
          <cell r="B872">
            <v>79166525</v>
          </cell>
          <cell r="C872" t="str">
            <v>PACHON VANEGAS</v>
          </cell>
          <cell r="D872" t="str">
            <v xml:space="preserve">EULISES             </v>
          </cell>
          <cell r="E872" t="str">
            <v>ESCOLTA ESTATICO</v>
          </cell>
          <cell r="F872" t="str">
            <v>VARIOS</v>
          </cell>
        </row>
        <row r="873">
          <cell r="A873">
            <v>910</v>
          </cell>
          <cell r="B873">
            <v>19123941</v>
          </cell>
          <cell r="C873" t="str">
            <v>TORO HERNANDEZ</v>
          </cell>
          <cell r="D873" t="str">
            <v xml:space="preserve">JOSE DE JESUS       </v>
          </cell>
          <cell r="E873" t="str">
            <v>CONDUCTOR ESCOLTA</v>
          </cell>
          <cell r="F873" t="str">
            <v>BP PROTECCION A PERSONAS</v>
          </cell>
        </row>
        <row r="874">
          <cell r="A874">
            <v>911</v>
          </cell>
          <cell r="B874">
            <v>79895356</v>
          </cell>
          <cell r="C874" t="str">
            <v>VARGAS CHAVEZ</v>
          </cell>
          <cell r="D874" t="str">
            <v xml:space="preserve">DAVID ALFREDO       </v>
          </cell>
          <cell r="E874" t="str">
            <v>ESCOLTA ESTATICO DIURNO.</v>
          </cell>
          <cell r="F874" t="str">
            <v>VARIOS</v>
          </cell>
        </row>
        <row r="875">
          <cell r="A875">
            <v>912</v>
          </cell>
          <cell r="B875">
            <v>41588773</v>
          </cell>
          <cell r="C875" t="str">
            <v>NOVA</v>
          </cell>
          <cell r="D875" t="str">
            <v xml:space="preserve">LUZ MARIA           </v>
          </cell>
          <cell r="E875" t="str">
            <v>AUXILIAR SERVICIOS GENERALES</v>
          </cell>
          <cell r="F875" t="str">
            <v>VARIOS</v>
          </cell>
        </row>
        <row r="876">
          <cell r="A876">
            <v>913</v>
          </cell>
          <cell r="B876">
            <v>86040912</v>
          </cell>
          <cell r="C876" t="str">
            <v>ROMERO ROZO</v>
          </cell>
          <cell r="D876" t="str">
            <v xml:space="preserve">MOISES              </v>
          </cell>
          <cell r="E876" t="str">
            <v>ESCOLTA ESTATICO L-S. 7 PM 7 AM</v>
          </cell>
          <cell r="F876" t="str">
            <v>VARIOS</v>
          </cell>
        </row>
        <row r="877">
          <cell r="A877">
            <v>914</v>
          </cell>
          <cell r="B877">
            <v>19091699</v>
          </cell>
          <cell r="C877" t="str">
            <v>GONZALEZ VARGAS</v>
          </cell>
          <cell r="D877" t="str">
            <v xml:space="preserve">JAIRO VICENTE       </v>
          </cell>
          <cell r="E877" t="str">
            <v>CONDUCTOR ESCOLTA</v>
          </cell>
          <cell r="F877" t="str">
            <v>VARIOS</v>
          </cell>
        </row>
        <row r="878">
          <cell r="A878">
            <v>915</v>
          </cell>
          <cell r="B878">
            <v>52009985</v>
          </cell>
          <cell r="C878" t="str">
            <v>CASTELLANOS PACHECO</v>
          </cell>
          <cell r="D878" t="str">
            <v xml:space="preserve">AURA MONICA         </v>
          </cell>
          <cell r="E878" t="str">
            <v>ESCOLTA ESTATICO TIPO A</v>
          </cell>
          <cell r="F878" t="str">
            <v>VARIOS</v>
          </cell>
        </row>
        <row r="879">
          <cell r="A879">
            <v>916</v>
          </cell>
          <cell r="B879">
            <v>25022896</v>
          </cell>
          <cell r="C879" t="str">
            <v>TORRES GAMBOA</v>
          </cell>
          <cell r="D879" t="str">
            <v xml:space="preserve">ANGELA MARIA        </v>
          </cell>
          <cell r="E879" t="str">
            <v>RECEPCIONISTA</v>
          </cell>
          <cell r="F879" t="str">
            <v>VARIOS</v>
          </cell>
        </row>
        <row r="880">
          <cell r="A880">
            <v>917</v>
          </cell>
          <cell r="B880">
            <v>79311739</v>
          </cell>
          <cell r="C880" t="str">
            <v>BUSTOS GARCIA</v>
          </cell>
          <cell r="D880" t="str">
            <v xml:space="preserve">CARLOS FERNANDO     </v>
          </cell>
          <cell r="E880" t="str">
            <v>ESCOLTA ESTATICO RELEVANTE</v>
          </cell>
          <cell r="F880" t="str">
            <v>VARIOS</v>
          </cell>
        </row>
        <row r="881">
          <cell r="A881">
            <v>918</v>
          </cell>
          <cell r="B881">
            <v>52256876</v>
          </cell>
          <cell r="C881" t="str">
            <v>MALDONADO NAVARRETE</v>
          </cell>
          <cell r="D881" t="str">
            <v xml:space="preserve">ALBA LUCIA          </v>
          </cell>
          <cell r="E881" t="str">
            <v>AUXILIAR SERVICIOS GENERALES</v>
          </cell>
          <cell r="F881" t="str">
            <v>SERVICIOS ADMINISTRATIVOS</v>
          </cell>
        </row>
        <row r="882">
          <cell r="A882">
            <v>919</v>
          </cell>
          <cell r="B882">
            <v>19486095</v>
          </cell>
          <cell r="C882" t="str">
            <v>DAZA</v>
          </cell>
          <cell r="D882" t="str">
            <v xml:space="preserve">LUIS ALBERTO        </v>
          </cell>
          <cell r="E882" t="str">
            <v>ESCOLTA ESTATICO</v>
          </cell>
          <cell r="F882" t="str">
            <v>VARIOS</v>
          </cell>
        </row>
        <row r="883">
          <cell r="A883">
            <v>920</v>
          </cell>
          <cell r="B883">
            <v>79855008</v>
          </cell>
          <cell r="C883" t="str">
            <v>OLARTE FRAILE</v>
          </cell>
          <cell r="D883" t="str">
            <v xml:space="preserve">JUAN CARLOS         </v>
          </cell>
          <cell r="E883" t="str">
            <v>APRENDIZ AUXILIAR CONTABLE.</v>
          </cell>
          <cell r="F883" t="str">
            <v>VARIOS</v>
          </cell>
        </row>
        <row r="884">
          <cell r="A884">
            <v>921</v>
          </cell>
          <cell r="B884">
            <v>94501058</v>
          </cell>
          <cell r="C884" t="str">
            <v>GIL CHANTRE</v>
          </cell>
          <cell r="D884" t="str">
            <v xml:space="preserve">HAROLD IVAN         </v>
          </cell>
          <cell r="E884" t="str">
            <v>ESCOLTA MOVIL TIPO A 3</v>
          </cell>
          <cell r="F884" t="str">
            <v>VARIOS</v>
          </cell>
        </row>
        <row r="885">
          <cell r="A885">
            <v>922</v>
          </cell>
          <cell r="B885">
            <v>19091699</v>
          </cell>
          <cell r="C885" t="str">
            <v>GONZALEZ VARGAS</v>
          </cell>
          <cell r="D885" t="str">
            <v xml:space="preserve">JAIRO VICENTE       </v>
          </cell>
          <cell r="E885" t="str">
            <v>CONDUCTOR ESCOLTA</v>
          </cell>
          <cell r="F885" t="str">
            <v>VARIOS</v>
          </cell>
        </row>
        <row r="886">
          <cell r="A886">
            <v>923</v>
          </cell>
          <cell r="B886">
            <v>52009985</v>
          </cell>
          <cell r="C886" t="str">
            <v>CASTELLANOS PACHECO</v>
          </cell>
          <cell r="D886" t="str">
            <v xml:space="preserve">AURA MONICA         </v>
          </cell>
          <cell r="E886" t="str">
            <v>ESCOLTA ESTATICO TIPO A</v>
          </cell>
          <cell r="F886" t="str">
            <v>VARIOS</v>
          </cell>
        </row>
        <row r="887">
          <cell r="A887">
            <v>924</v>
          </cell>
          <cell r="B887">
            <v>52344671</v>
          </cell>
          <cell r="C887" t="str">
            <v>ALONSO PATIÑO</v>
          </cell>
          <cell r="D887" t="str">
            <v xml:space="preserve">NUBIA LILIANA       </v>
          </cell>
          <cell r="E887" t="str">
            <v>APRENDIZ AUXILIAR CONTABLE.</v>
          </cell>
          <cell r="F887" t="str">
            <v>VARIOS</v>
          </cell>
        </row>
        <row r="888">
          <cell r="A888">
            <v>925</v>
          </cell>
          <cell r="B888">
            <v>19389451</v>
          </cell>
          <cell r="C888" t="str">
            <v>VILLAMIL GONZALEZ</v>
          </cell>
          <cell r="D888" t="str">
            <v xml:space="preserve">PABLO EMILIO        </v>
          </cell>
          <cell r="E888" t="str">
            <v>CONDUCTOR ESCOLTA</v>
          </cell>
          <cell r="F888" t="str">
            <v>C.E.O. C</v>
          </cell>
        </row>
        <row r="889">
          <cell r="A889">
            <v>926</v>
          </cell>
          <cell r="B889">
            <v>25022896</v>
          </cell>
          <cell r="C889" t="str">
            <v>TORRES GAMBOA</v>
          </cell>
          <cell r="D889" t="str">
            <v xml:space="preserve">ANGELA MARIA        </v>
          </cell>
          <cell r="E889" t="str">
            <v>RECEPCIONISTA</v>
          </cell>
          <cell r="F889" t="str">
            <v>VARIOS</v>
          </cell>
        </row>
        <row r="890">
          <cell r="A890">
            <v>927</v>
          </cell>
          <cell r="B890">
            <v>18467039</v>
          </cell>
          <cell r="C890" t="str">
            <v>RAMIREZ GALEANO</v>
          </cell>
          <cell r="D890" t="str">
            <v xml:space="preserve">VICTOR              </v>
          </cell>
          <cell r="E890" t="str">
            <v>ESCOLTA ESTATICO</v>
          </cell>
          <cell r="F890" t="str">
            <v>CENTRO MEDICO ALMIRANTE COLON</v>
          </cell>
        </row>
        <row r="891">
          <cell r="A891">
            <v>928</v>
          </cell>
          <cell r="B891">
            <v>86040912</v>
          </cell>
          <cell r="C891" t="str">
            <v>ROMERO ROZO</v>
          </cell>
          <cell r="D891" t="str">
            <v xml:space="preserve">MOISES              </v>
          </cell>
          <cell r="E891" t="str">
            <v>ESCOLTA ESTATICO</v>
          </cell>
          <cell r="F891" t="str">
            <v>VARIOS</v>
          </cell>
        </row>
        <row r="892">
          <cell r="A892">
            <v>929</v>
          </cell>
          <cell r="B892">
            <v>79503917</v>
          </cell>
          <cell r="C892" t="str">
            <v>MUÑOZ PEÑA</v>
          </cell>
          <cell r="D892" t="str">
            <v xml:space="preserve">PAULO CESAR         </v>
          </cell>
          <cell r="E892" t="str">
            <v>ESCOLTA ESTATICO</v>
          </cell>
          <cell r="F892" t="str">
            <v>VARIOS</v>
          </cell>
        </row>
        <row r="893">
          <cell r="A893">
            <v>930</v>
          </cell>
          <cell r="B893">
            <v>16728324</v>
          </cell>
          <cell r="C893" t="str">
            <v>LONDOÑO CEBALLES</v>
          </cell>
          <cell r="D893" t="str">
            <v xml:space="preserve">LUIS HELVER         </v>
          </cell>
          <cell r="E893" t="str">
            <v>ESCOLTA ESTATICO RELEVANTE</v>
          </cell>
          <cell r="F893" t="str">
            <v>VARIOS</v>
          </cell>
        </row>
        <row r="894">
          <cell r="A894">
            <v>931</v>
          </cell>
          <cell r="B894">
            <v>24234647</v>
          </cell>
          <cell r="C894" t="str">
            <v>MENDIETA AVILA</v>
          </cell>
          <cell r="D894" t="str">
            <v xml:space="preserve">ANA DOLORES         </v>
          </cell>
          <cell r="E894" t="str">
            <v>ESCOLTA ESTATICO TIPO C</v>
          </cell>
          <cell r="F894" t="str">
            <v>VARIOS</v>
          </cell>
        </row>
        <row r="895">
          <cell r="A895">
            <v>932</v>
          </cell>
          <cell r="B895">
            <v>93087382</v>
          </cell>
          <cell r="C895" t="str">
            <v>GUZMAN RAMIREZ</v>
          </cell>
          <cell r="D895" t="str">
            <v xml:space="preserve">MIGUEL ANTONIO      </v>
          </cell>
          <cell r="E895" t="str">
            <v>ESCOLTA ESTATICO</v>
          </cell>
          <cell r="F895" t="str">
            <v>VARIOS</v>
          </cell>
        </row>
        <row r="896">
          <cell r="A896">
            <v>933</v>
          </cell>
          <cell r="B896">
            <v>79364764</v>
          </cell>
          <cell r="C896" t="str">
            <v>PATIÑO PEÑA</v>
          </cell>
          <cell r="D896" t="str">
            <v xml:space="preserve">FABIO MAURICIO      </v>
          </cell>
          <cell r="E896" t="str">
            <v>ESCOLTA ESTATICO L-S. 7 PM 7 AM</v>
          </cell>
          <cell r="F896" t="str">
            <v>VARIOS</v>
          </cell>
        </row>
        <row r="897">
          <cell r="A897">
            <v>934</v>
          </cell>
          <cell r="B897">
            <v>79063345</v>
          </cell>
          <cell r="C897" t="str">
            <v>RODRIGUEZ SANTIAGO</v>
          </cell>
          <cell r="D897" t="str">
            <v xml:space="preserve">PABLO EMILIO        </v>
          </cell>
          <cell r="E897" t="str">
            <v>ESCOLTA ESTATICO</v>
          </cell>
          <cell r="F897" t="str">
            <v>VARIOS</v>
          </cell>
        </row>
        <row r="898">
          <cell r="A898">
            <v>935</v>
          </cell>
          <cell r="B898">
            <v>52644028</v>
          </cell>
          <cell r="C898" t="str">
            <v>VARGAS CRUZ</v>
          </cell>
          <cell r="D898" t="str">
            <v xml:space="preserve">CALUDIA MARIELA     </v>
          </cell>
          <cell r="E898" t="str">
            <v>RECEPCIONISTA BILINGUE.</v>
          </cell>
          <cell r="F898" t="str">
            <v>VARIOS</v>
          </cell>
        </row>
        <row r="899">
          <cell r="A899">
            <v>936</v>
          </cell>
          <cell r="B899">
            <v>79527559</v>
          </cell>
          <cell r="C899" t="str">
            <v>LEON MARTINEZ</v>
          </cell>
          <cell r="D899" t="str">
            <v xml:space="preserve">LEONARDO            </v>
          </cell>
          <cell r="E899" t="str">
            <v>RADIOPERADOR</v>
          </cell>
          <cell r="F899" t="str">
            <v>BBVA BOG PROTECCION A INSTALACIONES</v>
          </cell>
        </row>
        <row r="900">
          <cell r="A900">
            <v>937</v>
          </cell>
          <cell r="B900">
            <v>52059556</v>
          </cell>
          <cell r="C900" t="str">
            <v>ARRIAGA ESPINOSA</v>
          </cell>
          <cell r="D900" t="str">
            <v xml:space="preserve">JAZMIN              </v>
          </cell>
          <cell r="E900" t="str">
            <v>ESCOLTA ESTATICO TIPO C</v>
          </cell>
          <cell r="F900" t="str">
            <v>VARIOS</v>
          </cell>
        </row>
        <row r="901">
          <cell r="A901">
            <v>938</v>
          </cell>
          <cell r="B901">
            <v>35503336</v>
          </cell>
          <cell r="C901" t="str">
            <v>HERRERA MORENO</v>
          </cell>
          <cell r="D901" t="str">
            <v xml:space="preserve">AURORA              </v>
          </cell>
          <cell r="E901" t="str">
            <v>ESCOLTA ESTATICO DIURNO.</v>
          </cell>
          <cell r="F901" t="str">
            <v>VARIOS</v>
          </cell>
        </row>
        <row r="902">
          <cell r="A902">
            <v>939</v>
          </cell>
          <cell r="B902">
            <v>11517560</v>
          </cell>
          <cell r="C902" t="str">
            <v>ALDANA FONSECA</v>
          </cell>
          <cell r="D902" t="str">
            <v xml:space="preserve">LUIS ALFONSO        </v>
          </cell>
          <cell r="E902" t="str">
            <v>ESCOLTA ESTATICO</v>
          </cell>
          <cell r="F902" t="str">
            <v>COLPATRIA BOG PROTECCION A INSTALACIONES</v>
          </cell>
        </row>
        <row r="903">
          <cell r="A903">
            <v>940</v>
          </cell>
          <cell r="B903">
            <v>39779136</v>
          </cell>
          <cell r="C903" t="str">
            <v>TAMARA VELASQUEZ</v>
          </cell>
          <cell r="D903" t="str">
            <v xml:space="preserve">ALEXANDRA           </v>
          </cell>
          <cell r="E903" t="str">
            <v>ASESOR JURIDICO.</v>
          </cell>
          <cell r="F903" t="str">
            <v>VARIOS</v>
          </cell>
        </row>
        <row r="904">
          <cell r="A904">
            <v>941</v>
          </cell>
          <cell r="B904">
            <v>79405232</v>
          </cell>
          <cell r="C904" t="str">
            <v>RIVERA PALACIOS</v>
          </cell>
          <cell r="D904" t="str">
            <v xml:space="preserve">GILBERTO            </v>
          </cell>
          <cell r="E904" t="str">
            <v>GERENTE GESTION INTEGRAL</v>
          </cell>
          <cell r="F904" t="str">
            <v>VARIOS</v>
          </cell>
        </row>
        <row r="905">
          <cell r="A905">
            <v>942</v>
          </cell>
          <cell r="B905">
            <v>19460256</v>
          </cell>
          <cell r="C905" t="str">
            <v>MARIN</v>
          </cell>
          <cell r="D905" t="str">
            <v xml:space="preserve">JORGE JOSE          </v>
          </cell>
          <cell r="E905" t="str">
            <v>ESCOLTA ESTATICO</v>
          </cell>
          <cell r="F905" t="str">
            <v>CENTRO MEDICO ALMIRANTE COLON</v>
          </cell>
        </row>
        <row r="906">
          <cell r="A906">
            <v>943</v>
          </cell>
          <cell r="B906">
            <v>3208936</v>
          </cell>
          <cell r="C906" t="str">
            <v>SEGURA SEGURA</v>
          </cell>
          <cell r="D906" t="str">
            <v xml:space="preserve">NOE                 </v>
          </cell>
          <cell r="E906" t="str">
            <v>ESCOLTA ESTATICO</v>
          </cell>
          <cell r="F906" t="str">
            <v>VARIOS</v>
          </cell>
        </row>
        <row r="907">
          <cell r="A907">
            <v>944</v>
          </cell>
          <cell r="B907">
            <v>52095047</v>
          </cell>
          <cell r="C907" t="str">
            <v>PARRA SUAREZ</v>
          </cell>
          <cell r="D907" t="str">
            <v xml:space="preserve">FLOR PATRICIA       </v>
          </cell>
          <cell r="E907" t="str">
            <v>ESCOLTA ESTATICO TIPO A</v>
          </cell>
          <cell r="F907" t="str">
            <v>VARIOS</v>
          </cell>
        </row>
        <row r="908">
          <cell r="A908">
            <v>945</v>
          </cell>
          <cell r="B908">
            <v>79539992</v>
          </cell>
          <cell r="C908" t="str">
            <v>CASTRO JIMENEZ</v>
          </cell>
          <cell r="D908" t="str">
            <v xml:space="preserve">JESUS ANTONIO       </v>
          </cell>
          <cell r="E908" t="str">
            <v>ESCOLTA ESTATICO TIPO A</v>
          </cell>
          <cell r="F908" t="str">
            <v>VARIOS</v>
          </cell>
        </row>
        <row r="909">
          <cell r="A909">
            <v>946</v>
          </cell>
          <cell r="B909">
            <v>3237051</v>
          </cell>
          <cell r="C909" t="str">
            <v>CORREDOR RICO</v>
          </cell>
          <cell r="D909" t="str">
            <v xml:space="preserve">ORLANDO             </v>
          </cell>
          <cell r="E909" t="str">
            <v>ESCOLTA ESTATICO</v>
          </cell>
          <cell r="F909" t="str">
            <v>BCSC BOG PROTECCION A INSTALACIONES</v>
          </cell>
        </row>
        <row r="910">
          <cell r="A910">
            <v>947</v>
          </cell>
          <cell r="B910">
            <v>79245978</v>
          </cell>
          <cell r="C910" t="str">
            <v>FARIAS BELLO</v>
          </cell>
          <cell r="D910" t="str">
            <v xml:space="preserve">ANTONIO MAURICIO    </v>
          </cell>
          <cell r="E910" t="str">
            <v>ESCOLTA ESTATICO</v>
          </cell>
          <cell r="F910" t="str">
            <v>VARIOS</v>
          </cell>
        </row>
        <row r="911">
          <cell r="A911">
            <v>948</v>
          </cell>
          <cell r="B911">
            <v>52226209</v>
          </cell>
          <cell r="C911" t="str">
            <v>FRANCO CASTAÑO</v>
          </cell>
          <cell r="D911" t="str">
            <v xml:space="preserve">LAURA               </v>
          </cell>
          <cell r="E911" t="str">
            <v>RECEPCIONISTA BILINGUE.</v>
          </cell>
          <cell r="F911" t="str">
            <v>VARIOS</v>
          </cell>
        </row>
        <row r="912">
          <cell r="A912">
            <v>949</v>
          </cell>
          <cell r="B912">
            <v>79684526</v>
          </cell>
          <cell r="C912" t="str">
            <v>ALBARRACIN LIZARAZO</v>
          </cell>
          <cell r="D912" t="str">
            <v xml:space="preserve">JULIO ROBERTO       </v>
          </cell>
          <cell r="E912" t="str">
            <v>ESCOLTA MOVIL TIPO A 3</v>
          </cell>
          <cell r="F912" t="str">
            <v>VARIOS</v>
          </cell>
        </row>
        <row r="913">
          <cell r="A913">
            <v>950</v>
          </cell>
          <cell r="B913">
            <v>52059556</v>
          </cell>
          <cell r="C913" t="str">
            <v>ARRIAGA ESPINOSA</v>
          </cell>
          <cell r="D913" t="str">
            <v xml:space="preserve">JAZMIN              </v>
          </cell>
          <cell r="E913" t="str">
            <v>ESCOLTA ESTATICO TIPO C</v>
          </cell>
          <cell r="F913" t="str">
            <v>VARIOS</v>
          </cell>
        </row>
        <row r="914">
          <cell r="A914">
            <v>951</v>
          </cell>
          <cell r="B914">
            <v>79527559</v>
          </cell>
          <cell r="C914" t="str">
            <v>MARTINEZ LEONARDO</v>
          </cell>
          <cell r="D914" t="str">
            <v xml:space="preserve">LEON                </v>
          </cell>
          <cell r="E914" t="str">
            <v>ESCOLTA ESTATICO L-S. 7 PM 7 AM</v>
          </cell>
          <cell r="F914" t="str">
            <v>VARIOS</v>
          </cell>
        </row>
        <row r="915">
          <cell r="A915">
            <v>952</v>
          </cell>
          <cell r="B915">
            <v>52504197</v>
          </cell>
          <cell r="C915" t="str">
            <v>PARDO NOVA</v>
          </cell>
          <cell r="D915" t="str">
            <v xml:space="preserve">ANGELICA            </v>
          </cell>
          <cell r="E915" t="str">
            <v>ESCOLTA ESTATICO TIPO A</v>
          </cell>
          <cell r="F915" t="str">
            <v>VARIOS</v>
          </cell>
        </row>
        <row r="916">
          <cell r="A916">
            <v>953</v>
          </cell>
          <cell r="B916">
            <v>52545715</v>
          </cell>
          <cell r="C916" t="str">
            <v>PRIETO BELTRAN</v>
          </cell>
          <cell r="D916" t="str">
            <v xml:space="preserve">KAROL MARCELA       </v>
          </cell>
          <cell r="E916" t="str">
            <v>OFICIAL DE CONSOLA</v>
          </cell>
          <cell r="F916" t="str">
            <v>DISPONIBLES ESTATICOS</v>
          </cell>
        </row>
        <row r="917">
          <cell r="A917">
            <v>954</v>
          </cell>
          <cell r="B917">
            <v>79270059</v>
          </cell>
          <cell r="C917" t="str">
            <v>AYALA CASTIBLANCO</v>
          </cell>
          <cell r="D917" t="str">
            <v xml:space="preserve">GERMAN MIGUEL       </v>
          </cell>
          <cell r="E917" t="str">
            <v>CONDUCTOR ESCOLTA</v>
          </cell>
          <cell r="F917" t="str">
            <v>VARIOS</v>
          </cell>
        </row>
        <row r="918">
          <cell r="A918">
            <v>955</v>
          </cell>
          <cell r="B918">
            <v>19342292</v>
          </cell>
          <cell r="C918" t="str">
            <v>GONZALEZ  RATIVA</v>
          </cell>
          <cell r="D918" t="str">
            <v xml:space="preserve">CARLOS JULIO        </v>
          </cell>
          <cell r="E918" t="str">
            <v>ESCOLTA MOVIL TIPO C ROTATIVO.</v>
          </cell>
          <cell r="F918" t="str">
            <v>VARIOS</v>
          </cell>
        </row>
        <row r="919">
          <cell r="A919">
            <v>956</v>
          </cell>
          <cell r="B919">
            <v>79328524</v>
          </cell>
          <cell r="C919" t="str">
            <v>HEREDIA GARAVITO</v>
          </cell>
          <cell r="D919" t="str">
            <v xml:space="preserve">JUAN EDUARDO        </v>
          </cell>
          <cell r="E919" t="str">
            <v>ESCOLTA MOVIL TIPO A.</v>
          </cell>
          <cell r="F919" t="str">
            <v>VARIOS</v>
          </cell>
        </row>
        <row r="920">
          <cell r="A920">
            <v>957</v>
          </cell>
          <cell r="B920">
            <v>79564392</v>
          </cell>
          <cell r="C920" t="str">
            <v>LOZADA CHAVARRO</v>
          </cell>
          <cell r="D920" t="str">
            <v xml:space="preserve">JUAN DE JESUS       </v>
          </cell>
          <cell r="E920" t="str">
            <v>ESCOLTA ESTATICO DIURNO.</v>
          </cell>
          <cell r="F920" t="str">
            <v>VARIOS</v>
          </cell>
        </row>
        <row r="921">
          <cell r="A921">
            <v>958</v>
          </cell>
          <cell r="B921">
            <v>19414131</v>
          </cell>
          <cell r="C921" t="str">
            <v>SABOGAL VARELA</v>
          </cell>
          <cell r="D921" t="str">
            <v xml:space="preserve">RAUL HERNAN         </v>
          </cell>
          <cell r="E921" t="str">
            <v>ESCOLTA MOVIL TIPO A.</v>
          </cell>
          <cell r="F921" t="str">
            <v>VARIOS</v>
          </cell>
        </row>
        <row r="922">
          <cell r="A922">
            <v>959</v>
          </cell>
          <cell r="B922">
            <v>52644028</v>
          </cell>
          <cell r="C922" t="str">
            <v>VARGAS CRUZ</v>
          </cell>
          <cell r="D922" t="str">
            <v xml:space="preserve">CLAUDIA MARIELA     </v>
          </cell>
          <cell r="E922" t="str">
            <v>RECEPCIONISTA BILINGUE.</v>
          </cell>
          <cell r="F922" t="str">
            <v>VARIOS</v>
          </cell>
        </row>
        <row r="923">
          <cell r="A923">
            <v>960</v>
          </cell>
          <cell r="B923">
            <v>79667506</v>
          </cell>
          <cell r="C923" t="str">
            <v>CORREDOR  MEDINA</v>
          </cell>
          <cell r="D923" t="str">
            <v xml:space="preserve">WILSON ALBERTO      </v>
          </cell>
          <cell r="E923" t="str">
            <v>ESCOLTA ESTATICO</v>
          </cell>
          <cell r="F923" t="str">
            <v>VARIOS</v>
          </cell>
        </row>
        <row r="924">
          <cell r="A924">
            <v>961</v>
          </cell>
          <cell r="B924">
            <v>11521791</v>
          </cell>
          <cell r="C924" t="str">
            <v>MONTANO CHIQUIZA</v>
          </cell>
          <cell r="D924" t="str">
            <v xml:space="preserve">ORLANDO             </v>
          </cell>
          <cell r="E924" t="str">
            <v>CONDUCTOR ESCOLTA</v>
          </cell>
          <cell r="F924" t="str">
            <v>BP PROTECCION A PERSONAS</v>
          </cell>
        </row>
        <row r="925">
          <cell r="A925">
            <v>962</v>
          </cell>
          <cell r="B925">
            <v>12918994</v>
          </cell>
          <cell r="C925" t="str">
            <v>ANGULO SINISTERRA</v>
          </cell>
          <cell r="D925" t="str">
            <v xml:space="preserve">PABLO JESUS         </v>
          </cell>
          <cell r="E925" t="str">
            <v>ESCOLTA ESTATICO TIPO A</v>
          </cell>
          <cell r="F925" t="str">
            <v>VARIOS</v>
          </cell>
        </row>
        <row r="926">
          <cell r="A926">
            <v>963</v>
          </cell>
          <cell r="B926">
            <v>79885828</v>
          </cell>
          <cell r="C926" t="str">
            <v>RAMIREZ GUZMAN</v>
          </cell>
          <cell r="D926" t="str">
            <v xml:space="preserve">JOSE ANGEL          </v>
          </cell>
          <cell r="E926" t="str">
            <v>ESCOLTA ESTATICO</v>
          </cell>
          <cell r="F926" t="str">
            <v>VARIOS</v>
          </cell>
        </row>
        <row r="927">
          <cell r="A927">
            <v>964</v>
          </cell>
          <cell r="B927">
            <v>79808325</v>
          </cell>
          <cell r="C927" t="str">
            <v>RODRIGUEZ MORENO</v>
          </cell>
          <cell r="D927" t="str">
            <v xml:space="preserve">CARLOS ANDRES       </v>
          </cell>
          <cell r="E927" t="str">
            <v>MENSAJERO.</v>
          </cell>
          <cell r="F927" t="str">
            <v>COLPATRIA BOG CONTRAVIGILANCIA</v>
          </cell>
        </row>
        <row r="928">
          <cell r="A928">
            <v>965</v>
          </cell>
          <cell r="B928">
            <v>79481126</v>
          </cell>
          <cell r="C928" t="str">
            <v>ALVAREZ QUINONEZ</v>
          </cell>
          <cell r="D928" t="str">
            <v xml:space="preserve">ANTONIO HELI        </v>
          </cell>
          <cell r="E928" t="str">
            <v>TEAM LEADER</v>
          </cell>
          <cell r="F928" t="str">
            <v>BBVA BOG PROTECCION A PERSONAS</v>
          </cell>
        </row>
        <row r="929">
          <cell r="A929">
            <v>966</v>
          </cell>
          <cell r="B929">
            <v>8004074</v>
          </cell>
          <cell r="C929" t="str">
            <v>DIUSABA ROSERO</v>
          </cell>
          <cell r="D929" t="str">
            <v xml:space="preserve">JULIAN ANDRES       </v>
          </cell>
          <cell r="E929" t="str">
            <v>ESCOLTA ESTATICO RELEVANTE</v>
          </cell>
          <cell r="F929" t="str">
            <v>VARIOS</v>
          </cell>
        </row>
        <row r="930">
          <cell r="A930">
            <v>967</v>
          </cell>
          <cell r="B930">
            <v>19447577</v>
          </cell>
          <cell r="C930" t="str">
            <v>GARZON ACEVEDO</v>
          </cell>
          <cell r="D930" t="str">
            <v xml:space="preserve">EDGAR               </v>
          </cell>
          <cell r="E930" t="str">
            <v>ESCOLTA ESTATICO RELEVANTE</v>
          </cell>
          <cell r="F930" t="str">
            <v>VARIOS</v>
          </cell>
        </row>
        <row r="931">
          <cell r="A931">
            <v>968</v>
          </cell>
          <cell r="B931">
            <v>93087382</v>
          </cell>
          <cell r="C931" t="str">
            <v>GUZMAN RAMIREZ</v>
          </cell>
          <cell r="D931" t="str">
            <v xml:space="preserve">MIGUEL ANTONIO      </v>
          </cell>
          <cell r="E931" t="str">
            <v>ESCOLTA ESTATICO</v>
          </cell>
          <cell r="F931" t="str">
            <v>VARIOS</v>
          </cell>
        </row>
        <row r="932">
          <cell r="A932">
            <v>969</v>
          </cell>
          <cell r="B932">
            <v>14233300</v>
          </cell>
          <cell r="C932" t="str">
            <v>MARROQUIN</v>
          </cell>
          <cell r="D932" t="str">
            <v xml:space="preserve">HENRY               </v>
          </cell>
          <cell r="E932" t="str">
            <v>ESCOLTA ESTATICO DIURNO.</v>
          </cell>
          <cell r="F932" t="str">
            <v>VARIOS</v>
          </cell>
        </row>
        <row r="933">
          <cell r="A933">
            <v>970</v>
          </cell>
          <cell r="B933">
            <v>79045541</v>
          </cell>
          <cell r="C933" t="str">
            <v>MESA LIZCANO</v>
          </cell>
          <cell r="D933" t="str">
            <v xml:space="preserve">CARLOSALBERTO       </v>
          </cell>
          <cell r="E933" t="str">
            <v>ESCOLTA ESTATICO RELEVANTE</v>
          </cell>
          <cell r="F933" t="str">
            <v>VARIOS</v>
          </cell>
        </row>
        <row r="934">
          <cell r="A934">
            <v>971</v>
          </cell>
          <cell r="B934">
            <v>2255237</v>
          </cell>
          <cell r="C934" t="str">
            <v>PORTELA</v>
          </cell>
          <cell r="D934" t="str">
            <v xml:space="preserve">HERNAN              </v>
          </cell>
          <cell r="E934" t="str">
            <v>ESCOLTA ESTATICO</v>
          </cell>
          <cell r="F934" t="str">
            <v>BCSC BOG PROTECCION A INSTALACIONES</v>
          </cell>
        </row>
        <row r="935">
          <cell r="A935">
            <v>972</v>
          </cell>
          <cell r="B935">
            <v>79949521</v>
          </cell>
          <cell r="C935" t="str">
            <v>RODRIGUEZ GARZON</v>
          </cell>
          <cell r="D935" t="str">
            <v xml:space="preserve">MILTON              </v>
          </cell>
          <cell r="E935" t="str">
            <v>ESCOLTA ESTATICO</v>
          </cell>
          <cell r="F935" t="str">
            <v>VARIOS</v>
          </cell>
        </row>
        <row r="936">
          <cell r="A936">
            <v>973</v>
          </cell>
          <cell r="B936">
            <v>79063345</v>
          </cell>
          <cell r="C936" t="str">
            <v>RODRIGUEZ SANTIAGO</v>
          </cell>
          <cell r="D936" t="str">
            <v xml:space="preserve">PABLO EMILIO        </v>
          </cell>
          <cell r="E936" t="str">
            <v>ESCOLTA ESTATICO</v>
          </cell>
          <cell r="F936" t="str">
            <v>BAT BOGOTA</v>
          </cell>
        </row>
        <row r="937">
          <cell r="A937">
            <v>974</v>
          </cell>
          <cell r="B937">
            <v>79364794</v>
          </cell>
          <cell r="C937" t="str">
            <v>SUAREZ RAMIREZ</v>
          </cell>
          <cell r="D937" t="str">
            <v xml:space="preserve">OSCAR HERNANDO      </v>
          </cell>
          <cell r="E937" t="str">
            <v>CONDUCTOR ESCOLTA</v>
          </cell>
          <cell r="F937" t="str">
            <v>BAT BOGOTA</v>
          </cell>
        </row>
        <row r="938">
          <cell r="A938">
            <v>975</v>
          </cell>
          <cell r="B938">
            <v>79320080</v>
          </cell>
          <cell r="C938" t="str">
            <v>CASTILLO CHAPARRO</v>
          </cell>
          <cell r="D938" t="str">
            <v xml:space="preserve">ALEXIS EDUARDO      </v>
          </cell>
          <cell r="E938" t="str">
            <v>ESCOLTA ESTATICO</v>
          </cell>
          <cell r="F938" t="str">
            <v>VARIOS</v>
          </cell>
        </row>
        <row r="939">
          <cell r="A939">
            <v>976</v>
          </cell>
          <cell r="B939">
            <v>79615633</v>
          </cell>
          <cell r="C939" t="str">
            <v>BALLEN ALVAREZ</v>
          </cell>
          <cell r="D939" t="str">
            <v xml:space="preserve">MAURICIO ANTONIO    </v>
          </cell>
          <cell r="E939" t="str">
            <v>ESCOLTA ESTATICO</v>
          </cell>
          <cell r="F939" t="str">
            <v>VARIOS</v>
          </cell>
        </row>
        <row r="940">
          <cell r="A940">
            <v>977</v>
          </cell>
          <cell r="B940">
            <v>17185373</v>
          </cell>
          <cell r="C940" t="str">
            <v>OSPINA RIAÑO</v>
          </cell>
          <cell r="D940" t="str">
            <v xml:space="preserve">PEDRO ALCANTARA     </v>
          </cell>
          <cell r="E940" t="str">
            <v>CONTROLADOR OPERACIONES ROTATIVO.</v>
          </cell>
          <cell r="F940" t="str">
            <v>VARIOS</v>
          </cell>
        </row>
        <row r="941">
          <cell r="A941">
            <v>978</v>
          </cell>
          <cell r="B941">
            <v>52184537</v>
          </cell>
          <cell r="C941" t="str">
            <v>GARZON GARZON</v>
          </cell>
          <cell r="D941" t="str">
            <v xml:space="preserve">ANGELA MILENA       </v>
          </cell>
          <cell r="E941" t="str">
            <v>CONTADORA</v>
          </cell>
          <cell r="F941" t="str">
            <v>GERENCIA ADMINISTRATIVA Y FINANCIERA</v>
          </cell>
        </row>
        <row r="942">
          <cell r="A942">
            <v>979</v>
          </cell>
          <cell r="B942">
            <v>79885804</v>
          </cell>
          <cell r="C942" t="str">
            <v>HUERFANO VALENCIA</v>
          </cell>
          <cell r="D942" t="str">
            <v xml:space="preserve">JIMMY               </v>
          </cell>
          <cell r="E942" t="str">
            <v>ESCOLTA ESTATICO DIURNO.</v>
          </cell>
          <cell r="F942" t="str">
            <v>VARIOS</v>
          </cell>
        </row>
        <row r="943">
          <cell r="A943">
            <v>980</v>
          </cell>
          <cell r="B943">
            <v>39689064</v>
          </cell>
          <cell r="C943" t="str">
            <v>CAMPOS SARMIENTO</v>
          </cell>
          <cell r="D943" t="str">
            <v xml:space="preserve">MARIA MERCEDES      </v>
          </cell>
          <cell r="E943" t="str">
            <v>DIRECTORA COMERCIAL</v>
          </cell>
          <cell r="F943" t="str">
            <v>VARIOS</v>
          </cell>
        </row>
        <row r="944">
          <cell r="A944">
            <v>981</v>
          </cell>
          <cell r="B944">
            <v>80421379</v>
          </cell>
          <cell r="C944" t="str">
            <v>CAMPOS SARMIENTO</v>
          </cell>
          <cell r="D944" t="str">
            <v xml:space="preserve">ALEJANDRO           </v>
          </cell>
          <cell r="E944" t="str">
            <v>DIRECTOR DE OPERACIONES</v>
          </cell>
          <cell r="F944" t="str">
            <v>GERENCIA DE OPERACIONES</v>
          </cell>
        </row>
        <row r="945">
          <cell r="A945">
            <v>982</v>
          </cell>
          <cell r="B945">
            <v>79158576</v>
          </cell>
          <cell r="C945" t="str">
            <v>PLAZAS VELANDIA</v>
          </cell>
          <cell r="D945" t="str">
            <v xml:space="preserve">WILLIAM JAIME       </v>
          </cell>
          <cell r="E945" t="str">
            <v>ESCOLTA MOVIL TIPO C ROTATIVO.</v>
          </cell>
          <cell r="F945" t="str">
            <v>VARIOS</v>
          </cell>
        </row>
        <row r="946">
          <cell r="A946">
            <v>983</v>
          </cell>
          <cell r="B946">
            <v>19389456</v>
          </cell>
          <cell r="C946" t="str">
            <v>VARGAS VARGAS</v>
          </cell>
          <cell r="D946" t="str">
            <v xml:space="preserve">JAIRO HERNANDO      </v>
          </cell>
          <cell r="E946" t="str">
            <v>SUPERVISORES ESCOLTAS EST. HANGAR.</v>
          </cell>
          <cell r="F946" t="str">
            <v>VARIOS</v>
          </cell>
        </row>
        <row r="947">
          <cell r="A947">
            <v>984</v>
          </cell>
          <cell r="B947">
            <v>85477094</v>
          </cell>
          <cell r="C947" t="str">
            <v>DUQUE CARDENAS</v>
          </cell>
          <cell r="D947" t="str">
            <v xml:space="preserve">OSCAR ORLANDO       </v>
          </cell>
          <cell r="E947" t="str">
            <v>CONTRAVIGILANTE</v>
          </cell>
          <cell r="F947" t="str">
            <v>BANCO COLPATRIA S.A. BOGOTA</v>
          </cell>
        </row>
        <row r="948">
          <cell r="A948">
            <v>985</v>
          </cell>
          <cell r="B948">
            <v>10346288</v>
          </cell>
          <cell r="C948" t="str">
            <v>CAICEDO VIVEROS</v>
          </cell>
          <cell r="D948" t="str">
            <v xml:space="preserve">CARLOS              </v>
          </cell>
          <cell r="E948" t="str">
            <v>ESCOLTA ESTATICO TIPO C</v>
          </cell>
          <cell r="F948" t="str">
            <v>VARIOS</v>
          </cell>
        </row>
        <row r="949">
          <cell r="A949">
            <v>986</v>
          </cell>
          <cell r="B949">
            <v>79630346</v>
          </cell>
          <cell r="C949" t="str">
            <v>GAMBOA SANTAMARIA</v>
          </cell>
          <cell r="D949" t="str">
            <v xml:space="preserve">JHON FREDY          </v>
          </cell>
          <cell r="E949" t="str">
            <v>ESCOLTA ESTATICO</v>
          </cell>
          <cell r="F949" t="str">
            <v>VARIOS</v>
          </cell>
        </row>
        <row r="950">
          <cell r="A950">
            <v>987</v>
          </cell>
          <cell r="B950">
            <v>93370184</v>
          </cell>
          <cell r="C950" t="str">
            <v>CAMPOS ORJUELA</v>
          </cell>
          <cell r="D950" t="str">
            <v xml:space="preserve">JUAN CARLOS         </v>
          </cell>
          <cell r="E950" t="str">
            <v>ESCOLTA ESTATICO</v>
          </cell>
          <cell r="F950" t="str">
            <v>BP PROTECCION A INSTALACIONES</v>
          </cell>
        </row>
        <row r="951">
          <cell r="A951">
            <v>988</v>
          </cell>
          <cell r="B951">
            <v>80063878</v>
          </cell>
          <cell r="C951" t="str">
            <v>GALLON RESTREPO</v>
          </cell>
          <cell r="D951" t="str">
            <v xml:space="preserve">ANDRES  EVELIO      </v>
          </cell>
          <cell r="E951" t="str">
            <v>ESCOLTA ESTATICO</v>
          </cell>
          <cell r="F951" t="str">
            <v>VARIOS</v>
          </cell>
        </row>
        <row r="952">
          <cell r="A952">
            <v>989</v>
          </cell>
          <cell r="B952">
            <v>19177314</v>
          </cell>
          <cell r="C952" t="str">
            <v>NARVAEZ</v>
          </cell>
          <cell r="D952" t="str">
            <v xml:space="preserve">JORGE ELIECER       </v>
          </cell>
          <cell r="E952" t="str">
            <v>RADIOPERADOR</v>
          </cell>
          <cell r="F952" t="str">
            <v>VARIOS</v>
          </cell>
        </row>
        <row r="953">
          <cell r="A953">
            <v>990</v>
          </cell>
          <cell r="B953">
            <v>93200245</v>
          </cell>
          <cell r="C953" t="str">
            <v>GUZMAN ARROYO</v>
          </cell>
          <cell r="D953" t="str">
            <v xml:space="preserve">JOSE LEANDRO        </v>
          </cell>
          <cell r="E953" t="str">
            <v>GERENTE FINANCIERA Y ADMINISTRATIVA</v>
          </cell>
          <cell r="F953" t="str">
            <v>VARIOS</v>
          </cell>
        </row>
        <row r="954">
          <cell r="A954">
            <v>991</v>
          </cell>
          <cell r="B954">
            <v>79275140</v>
          </cell>
          <cell r="C954" t="str">
            <v>REINA CHUQEN</v>
          </cell>
          <cell r="D954" t="str">
            <v xml:space="preserve">HECTOR ALEXANDER    </v>
          </cell>
          <cell r="E954" t="str">
            <v>ESCOLTA ESTATICO TIPO C</v>
          </cell>
          <cell r="F954" t="str">
            <v>VARIOS</v>
          </cell>
        </row>
        <row r="955">
          <cell r="A955">
            <v>992</v>
          </cell>
          <cell r="B955">
            <v>19282239</v>
          </cell>
          <cell r="C955" t="str">
            <v>APONTE CARO</v>
          </cell>
          <cell r="D955" t="str">
            <v xml:space="preserve">DIEGO               </v>
          </cell>
          <cell r="E955" t="str">
            <v>CONTROLADOR DE OPERACIONES</v>
          </cell>
          <cell r="F955" t="str">
            <v>VARIOS</v>
          </cell>
        </row>
        <row r="956">
          <cell r="A956">
            <v>993</v>
          </cell>
          <cell r="B956">
            <v>93152803</v>
          </cell>
          <cell r="C956" t="str">
            <v>BOCANEGRA LOZANO</v>
          </cell>
          <cell r="D956" t="str">
            <v xml:space="preserve">FEDERICO            </v>
          </cell>
          <cell r="E956" t="str">
            <v>ESCOLTA ESTATICO</v>
          </cell>
          <cell r="F956" t="str">
            <v>VARIOS</v>
          </cell>
        </row>
        <row r="957">
          <cell r="A957">
            <v>994</v>
          </cell>
          <cell r="B957">
            <v>79243433</v>
          </cell>
          <cell r="C957" t="str">
            <v>CASTIBLANCO VILLAMIL</v>
          </cell>
          <cell r="D957" t="str">
            <v xml:space="preserve">REINALDO            </v>
          </cell>
          <cell r="E957" t="str">
            <v>SUPERVISOR  DE ESCOLTAS ESTATICOS</v>
          </cell>
          <cell r="F957" t="str">
            <v>BP PROTECCION A INSTALACIONES</v>
          </cell>
        </row>
        <row r="958">
          <cell r="A958">
            <v>995</v>
          </cell>
          <cell r="B958">
            <v>79466683</v>
          </cell>
          <cell r="C958" t="str">
            <v>GARZON DAZA</v>
          </cell>
          <cell r="D958" t="str">
            <v xml:space="preserve">EDGAR EDUARDO       </v>
          </cell>
          <cell r="E958" t="str">
            <v>ESCOLTA ESTATICO</v>
          </cell>
          <cell r="F958" t="str">
            <v>EMBAJADA RUSA PROTECCION A INSTALACIONES</v>
          </cell>
        </row>
        <row r="959">
          <cell r="A959">
            <v>996</v>
          </cell>
          <cell r="B959">
            <v>79146247</v>
          </cell>
          <cell r="C959" t="str">
            <v>GUTIERREZ CONTRERAS</v>
          </cell>
          <cell r="D959" t="str">
            <v xml:space="preserve">LUIS FRANCISCO      </v>
          </cell>
          <cell r="E959" t="str">
            <v>ESCOLTA ESTATICO OBSERVADOR- LASMO</v>
          </cell>
          <cell r="F959" t="str">
            <v>VARIOS</v>
          </cell>
        </row>
        <row r="960">
          <cell r="A960">
            <v>997</v>
          </cell>
          <cell r="B960">
            <v>19380794</v>
          </cell>
          <cell r="C960" t="str">
            <v>PORRAS CERINZA</v>
          </cell>
          <cell r="D960" t="str">
            <v xml:space="preserve">JOSE RAUL           </v>
          </cell>
          <cell r="E960" t="str">
            <v>CONDUCTOR ESCOLTA</v>
          </cell>
          <cell r="F960" t="str">
            <v>BP PROTECCION A PERSONAS</v>
          </cell>
        </row>
        <row r="961">
          <cell r="A961">
            <v>998</v>
          </cell>
          <cell r="B961">
            <v>79519041</v>
          </cell>
          <cell r="C961" t="str">
            <v>SAAVEDRA</v>
          </cell>
          <cell r="D961" t="str">
            <v xml:space="preserve">ANGEL GONZALO       </v>
          </cell>
          <cell r="E961" t="str">
            <v>ESCOLTA MOVIL</v>
          </cell>
          <cell r="F961" t="str">
            <v>BBVA BOG PROTECCION A PERSONAS</v>
          </cell>
        </row>
        <row r="962">
          <cell r="A962">
            <v>999</v>
          </cell>
          <cell r="B962">
            <v>79589929</v>
          </cell>
          <cell r="C962" t="str">
            <v>SALAZAR RUIZ</v>
          </cell>
          <cell r="D962" t="str">
            <v xml:space="preserve">LEON RAMIRO         </v>
          </cell>
          <cell r="E962" t="str">
            <v>RADIOPERADOR</v>
          </cell>
          <cell r="F962" t="str">
            <v>VARIOS</v>
          </cell>
        </row>
        <row r="963">
          <cell r="A963">
            <v>1000</v>
          </cell>
          <cell r="B963">
            <v>79425706</v>
          </cell>
          <cell r="C963" t="str">
            <v>SIERRA ALARCON</v>
          </cell>
          <cell r="D963" t="str">
            <v>MAURICIO</v>
          </cell>
          <cell r="E963" t="str">
            <v>CONDUCTOR ESCOLTA</v>
          </cell>
          <cell r="F963" t="str">
            <v>VARIOS</v>
          </cell>
        </row>
        <row r="964">
          <cell r="A964">
            <v>1001</v>
          </cell>
          <cell r="B964">
            <v>17092648</v>
          </cell>
          <cell r="C964" t="str">
            <v>TARAZONA VEGA</v>
          </cell>
          <cell r="D964" t="str">
            <v>AURELIANO</v>
          </cell>
          <cell r="E964" t="str">
            <v>CONDUCTOR ESCOLTA</v>
          </cell>
          <cell r="F964" t="str">
            <v>VARIOS</v>
          </cell>
        </row>
        <row r="965">
          <cell r="A965">
            <v>1002</v>
          </cell>
          <cell r="B965">
            <v>79961548</v>
          </cell>
          <cell r="C965" t="str">
            <v>DIAZ ACHURY</v>
          </cell>
          <cell r="D965" t="str">
            <v>NELSON JAVIER</v>
          </cell>
          <cell r="E965" t="str">
            <v>OFICIAL DE CONSOLA</v>
          </cell>
          <cell r="F965" t="str">
            <v>ARD INC PROTECCION A INSTALACIONES</v>
          </cell>
        </row>
        <row r="966">
          <cell r="A966">
            <v>1003</v>
          </cell>
          <cell r="B966">
            <v>51952730</v>
          </cell>
          <cell r="C966" t="str">
            <v>HIGUERA QUIROGA</v>
          </cell>
          <cell r="D966" t="str">
            <v>ZULMA JANETH</v>
          </cell>
          <cell r="E966" t="str">
            <v>ESCOLTA ESTATICO TIPO A</v>
          </cell>
          <cell r="F966" t="str">
            <v>VARIOS</v>
          </cell>
        </row>
        <row r="967">
          <cell r="A967">
            <v>1004</v>
          </cell>
          <cell r="B967">
            <v>78757447</v>
          </cell>
          <cell r="C967" t="str">
            <v>OQUENDO ALTAMIRANDA</v>
          </cell>
          <cell r="D967" t="str">
            <v>FREDY ENRIQUE</v>
          </cell>
          <cell r="E967" t="str">
            <v>ESCOLTA ESTATICO</v>
          </cell>
          <cell r="F967" t="str">
            <v>VARIOS</v>
          </cell>
        </row>
        <row r="968">
          <cell r="A968">
            <v>1005</v>
          </cell>
          <cell r="B968">
            <v>79498465</v>
          </cell>
          <cell r="C968" t="str">
            <v>OSPINA ARANGO</v>
          </cell>
          <cell r="D968" t="str">
            <v>JONH GERMAN</v>
          </cell>
          <cell r="E968">
            <v>0</v>
          </cell>
          <cell r="F968" t="str">
            <v>VARIOS</v>
          </cell>
        </row>
        <row r="969">
          <cell r="A969">
            <v>1006</v>
          </cell>
          <cell r="B969">
            <v>2955346</v>
          </cell>
          <cell r="C969" t="str">
            <v>SALGADO GAMBA</v>
          </cell>
          <cell r="D969" t="str">
            <v>NELSON</v>
          </cell>
          <cell r="E969" t="str">
            <v>ESCOLTA ESTATICO</v>
          </cell>
          <cell r="F969" t="str">
            <v>VARIOS</v>
          </cell>
        </row>
        <row r="970">
          <cell r="A970">
            <v>1007</v>
          </cell>
          <cell r="B970">
            <v>79516494</v>
          </cell>
          <cell r="C970" t="str">
            <v>ALVAREZ CASTAÑEDA</v>
          </cell>
          <cell r="D970" t="str">
            <v>EDWIN ADOLFO</v>
          </cell>
          <cell r="E970" t="str">
            <v>SUPERVISOR</v>
          </cell>
          <cell r="F970" t="str">
            <v>VARIOS</v>
          </cell>
        </row>
        <row r="971">
          <cell r="A971">
            <v>1008</v>
          </cell>
          <cell r="B971">
            <v>16789143</v>
          </cell>
          <cell r="C971" t="str">
            <v>VELASCO DIEZ</v>
          </cell>
          <cell r="D971" t="str">
            <v>JUAN MANUEL</v>
          </cell>
          <cell r="E971" t="str">
            <v>GERENTE SUCURSAL CALI</v>
          </cell>
          <cell r="F971" t="str">
            <v>VARIOS</v>
          </cell>
        </row>
        <row r="972">
          <cell r="A972">
            <v>1009</v>
          </cell>
          <cell r="B972">
            <v>91360904</v>
          </cell>
          <cell r="C972" t="str">
            <v>ARIZA DUARTE</v>
          </cell>
          <cell r="D972" t="str">
            <v>MIGUEL ARCANGEL</v>
          </cell>
          <cell r="E972" t="str">
            <v>ESCOLTA ESTATICO TIPO C</v>
          </cell>
          <cell r="F972" t="str">
            <v>VARIOS</v>
          </cell>
        </row>
        <row r="973">
          <cell r="A973">
            <v>1010</v>
          </cell>
          <cell r="B973">
            <v>79501783</v>
          </cell>
          <cell r="C973" t="str">
            <v>BONILLA URREA</v>
          </cell>
          <cell r="D973" t="str">
            <v>CARLOS MARIO</v>
          </cell>
          <cell r="E973" t="str">
            <v>ESCOLTA ESTATICO</v>
          </cell>
          <cell r="F973" t="str">
            <v>VARIOS</v>
          </cell>
        </row>
        <row r="974">
          <cell r="A974">
            <v>1011</v>
          </cell>
          <cell r="B974">
            <v>11345244</v>
          </cell>
          <cell r="C974" t="str">
            <v>GARNICA GUTIERREZ</v>
          </cell>
          <cell r="D974" t="str">
            <v>JOSE RICARDO</v>
          </cell>
          <cell r="E974" t="str">
            <v>ESCOLTA ESTATICO</v>
          </cell>
          <cell r="F974" t="str">
            <v>VARIOS</v>
          </cell>
        </row>
        <row r="975">
          <cell r="A975">
            <v>1012</v>
          </cell>
          <cell r="B975">
            <v>74183616</v>
          </cell>
          <cell r="C975" t="str">
            <v>GOMEZ PALACIOS</v>
          </cell>
          <cell r="D975" t="str">
            <v>JOHN ALEXANDER</v>
          </cell>
          <cell r="E975" t="str">
            <v>ESCOLTA ESTATICO DIURNO.</v>
          </cell>
          <cell r="F975" t="str">
            <v>VARIOS</v>
          </cell>
        </row>
        <row r="976">
          <cell r="A976">
            <v>1013</v>
          </cell>
          <cell r="B976">
            <v>5931629</v>
          </cell>
          <cell r="C976" t="str">
            <v>NONATO BEJARANO</v>
          </cell>
          <cell r="D976" t="str">
            <v>JOSE CELEDONIO</v>
          </cell>
          <cell r="E976" t="str">
            <v>ESCOLTA ESTATICO</v>
          </cell>
          <cell r="F976" t="str">
            <v>ALQUERIA  BTA PROTECC A INSTALACIONES</v>
          </cell>
        </row>
        <row r="977">
          <cell r="A977">
            <v>1014</v>
          </cell>
          <cell r="B977">
            <v>79867603</v>
          </cell>
          <cell r="C977" t="str">
            <v>TORO JIMENEZ</v>
          </cell>
          <cell r="D977" t="str">
            <v>WILSON</v>
          </cell>
          <cell r="E977" t="str">
            <v>ESCOLTA ESTATICO TIPO A</v>
          </cell>
          <cell r="F977" t="str">
            <v>VARIOS</v>
          </cell>
        </row>
        <row r="978">
          <cell r="A978">
            <v>1015</v>
          </cell>
          <cell r="B978">
            <v>17672344</v>
          </cell>
          <cell r="C978" t="str">
            <v>RAMIREZ RODRIGUEZ</v>
          </cell>
          <cell r="D978" t="str">
            <v>OSCAR ALEJANDRO</v>
          </cell>
          <cell r="E978" t="str">
            <v>ESCOLTA ESTATICO</v>
          </cell>
          <cell r="F978" t="str">
            <v>VARIOS</v>
          </cell>
        </row>
        <row r="979">
          <cell r="A979">
            <v>1016</v>
          </cell>
          <cell r="B979">
            <v>79262496</v>
          </cell>
          <cell r="C979" t="str">
            <v>AGUILERA AGUILERA</v>
          </cell>
          <cell r="D979" t="str">
            <v>JOSE IGNACIO</v>
          </cell>
          <cell r="E979" t="str">
            <v>ESCOLTA ESTATICO</v>
          </cell>
          <cell r="F979" t="str">
            <v>VARIOS</v>
          </cell>
        </row>
        <row r="980">
          <cell r="A980">
            <v>1017</v>
          </cell>
          <cell r="B980">
            <v>79261649</v>
          </cell>
          <cell r="C980" t="str">
            <v>LOZANO FUENTES</v>
          </cell>
          <cell r="D980" t="str">
            <v>JORGE ENRIQUE</v>
          </cell>
          <cell r="E980" t="str">
            <v>ESCOLTA ESTATICO</v>
          </cell>
          <cell r="F980" t="str">
            <v>VARIOS</v>
          </cell>
        </row>
        <row r="981">
          <cell r="A981">
            <v>1018</v>
          </cell>
          <cell r="B981">
            <v>79050504</v>
          </cell>
          <cell r="C981" t="str">
            <v>CAMACHO GARZON</v>
          </cell>
          <cell r="D981" t="str">
            <v>GONZALO</v>
          </cell>
          <cell r="E981" t="str">
            <v>ESCOLTA MOVIL TIPO A.</v>
          </cell>
          <cell r="F981" t="str">
            <v>VARIOS</v>
          </cell>
        </row>
        <row r="982">
          <cell r="A982">
            <v>1019</v>
          </cell>
          <cell r="B982">
            <v>79236369</v>
          </cell>
          <cell r="C982" t="str">
            <v>BELTRAN ARCINIEGAS</v>
          </cell>
          <cell r="D982" t="str">
            <v>LUIS ALBERTO</v>
          </cell>
          <cell r="E982" t="str">
            <v>CONTROLADOR DE OPERACIONES</v>
          </cell>
          <cell r="F982" t="str">
            <v>VARIOS</v>
          </cell>
        </row>
        <row r="983">
          <cell r="A983">
            <v>1020</v>
          </cell>
          <cell r="B983">
            <v>79429253</v>
          </cell>
          <cell r="C983" t="str">
            <v>MESA MAHECHA</v>
          </cell>
          <cell r="D983" t="str">
            <v>JORGE WILLIAM</v>
          </cell>
          <cell r="E983" t="str">
            <v>ESCOLTA MOVIL</v>
          </cell>
          <cell r="F983" t="str">
            <v>BBVA BOG PROTECCION A PERSONAS</v>
          </cell>
        </row>
        <row r="984">
          <cell r="A984">
            <v>1021</v>
          </cell>
          <cell r="B984">
            <v>52706332</v>
          </cell>
          <cell r="C984" t="str">
            <v>BOHORQUEZ HERRERA</v>
          </cell>
          <cell r="D984" t="str">
            <v>MARIA DEL PILAR</v>
          </cell>
          <cell r="E984" t="str">
            <v>ESCOLTA ESTATICO TIPO C</v>
          </cell>
          <cell r="F984" t="str">
            <v>VARIOS</v>
          </cell>
        </row>
        <row r="985">
          <cell r="A985">
            <v>1022</v>
          </cell>
          <cell r="B985">
            <v>10186879</v>
          </cell>
          <cell r="C985" t="str">
            <v>MELENDEZ BARON</v>
          </cell>
          <cell r="D985" t="str">
            <v>WILFREDO</v>
          </cell>
          <cell r="E985" t="str">
            <v>ESCOLTA ESTATICO</v>
          </cell>
          <cell r="F985" t="str">
            <v>VARIOS</v>
          </cell>
        </row>
        <row r="986">
          <cell r="A986">
            <v>1023</v>
          </cell>
          <cell r="B986">
            <v>79975214</v>
          </cell>
          <cell r="C986" t="str">
            <v>PEREZ ROJAS</v>
          </cell>
          <cell r="D986" t="str">
            <v>JHON DAVID</v>
          </cell>
          <cell r="E986" t="str">
            <v>ESCOLTA ESTATICO</v>
          </cell>
          <cell r="F986" t="str">
            <v>VARIOS</v>
          </cell>
        </row>
        <row r="987">
          <cell r="A987">
            <v>1024</v>
          </cell>
          <cell r="B987">
            <v>7503679</v>
          </cell>
          <cell r="C987" t="str">
            <v>PIÑEROS RAMIREZ</v>
          </cell>
          <cell r="D987" t="str">
            <v>LUIS EDUARDO</v>
          </cell>
          <cell r="E987" t="str">
            <v>ESCOLTA ESTATICO</v>
          </cell>
          <cell r="F987" t="str">
            <v>BRENNTAG BOGO PROTECCION A INSTALACIONES</v>
          </cell>
        </row>
        <row r="988">
          <cell r="A988">
            <v>1025</v>
          </cell>
          <cell r="B988">
            <v>79760109</v>
          </cell>
          <cell r="C988" t="str">
            <v>SAN JUAN</v>
          </cell>
          <cell r="D988" t="str">
            <v>ALEXANDER</v>
          </cell>
          <cell r="E988" t="str">
            <v>CONTRAVIGILANTE</v>
          </cell>
          <cell r="F988" t="str">
            <v>VARIOS</v>
          </cell>
        </row>
        <row r="989">
          <cell r="A989">
            <v>1026</v>
          </cell>
          <cell r="B989">
            <v>35329774</v>
          </cell>
          <cell r="C989" t="str">
            <v>SANTAMARIA</v>
          </cell>
          <cell r="D989" t="str">
            <v>ANA OFELIA</v>
          </cell>
          <cell r="E989" t="str">
            <v>ESCOLTA ESTATICO</v>
          </cell>
          <cell r="F989" t="str">
            <v>FRITOLAY BTA PROTECC. A INSTALACIONES</v>
          </cell>
        </row>
        <row r="990">
          <cell r="A990">
            <v>1027</v>
          </cell>
          <cell r="B990">
            <v>73070902</v>
          </cell>
          <cell r="C990" t="str">
            <v>SUAREZ DAZA</v>
          </cell>
          <cell r="D990" t="str">
            <v>RAMON DE JESUS</v>
          </cell>
          <cell r="E990" t="str">
            <v>ESCOLTA ESTATICO</v>
          </cell>
          <cell r="F990" t="str">
            <v>PFIZER PROTECCION A INSTALACIONES</v>
          </cell>
        </row>
        <row r="991">
          <cell r="A991">
            <v>1028</v>
          </cell>
          <cell r="B991">
            <v>19260257</v>
          </cell>
          <cell r="C991" t="str">
            <v>HENRIQUEZ ROCHA</v>
          </cell>
          <cell r="D991" t="str">
            <v>HIPOLITO</v>
          </cell>
          <cell r="E991" t="str">
            <v>CONDUCTOR ESCOLTA</v>
          </cell>
          <cell r="F991" t="str">
            <v>VARIOS</v>
          </cell>
        </row>
        <row r="992">
          <cell r="A992">
            <v>1029</v>
          </cell>
          <cell r="B992">
            <v>19469036</v>
          </cell>
          <cell r="C992" t="str">
            <v>MARTINEZ FORERO</v>
          </cell>
          <cell r="D992" t="str">
            <v>CARLOS ARTURO</v>
          </cell>
          <cell r="E992" t="str">
            <v>ESCOLTA ESTATICO</v>
          </cell>
          <cell r="F992" t="str">
            <v>VARIOS</v>
          </cell>
        </row>
        <row r="993">
          <cell r="A993">
            <v>1030</v>
          </cell>
          <cell r="B993">
            <v>80321401</v>
          </cell>
          <cell r="C993" t="str">
            <v>MOYANO BELTRAN</v>
          </cell>
          <cell r="D993" t="str">
            <v>EBERT CUSTODIO</v>
          </cell>
          <cell r="E993" t="str">
            <v>CONTROL. SEG. EN PAPELERIA.</v>
          </cell>
          <cell r="F993" t="str">
            <v>DISPONIBLES ESTATICOS</v>
          </cell>
        </row>
        <row r="994">
          <cell r="A994">
            <v>1031</v>
          </cell>
          <cell r="B994">
            <v>19443374</v>
          </cell>
          <cell r="C994" t="str">
            <v>TARQUINO VIDALES</v>
          </cell>
          <cell r="D994" t="str">
            <v>GERARDO ADOLFO</v>
          </cell>
          <cell r="E994" t="str">
            <v>ESCOLTA MOVIL A AEROPUERTO</v>
          </cell>
          <cell r="F994" t="str">
            <v>VARIOS</v>
          </cell>
        </row>
        <row r="995">
          <cell r="A995">
            <v>1032</v>
          </cell>
          <cell r="B995">
            <v>14245945</v>
          </cell>
          <cell r="C995" t="str">
            <v>VIASUS LEON</v>
          </cell>
          <cell r="D995" t="str">
            <v>AURELIANO</v>
          </cell>
          <cell r="E995" t="str">
            <v>SUPERVISOR ADMINISTRATIVO DE OPERAC</v>
          </cell>
          <cell r="F995" t="str">
            <v>VARIOS</v>
          </cell>
        </row>
        <row r="996">
          <cell r="A996">
            <v>1033</v>
          </cell>
          <cell r="B996">
            <v>79613227</v>
          </cell>
          <cell r="C996" t="str">
            <v>BAUTISTA GOMEZ</v>
          </cell>
          <cell r="D996" t="str">
            <v>HENDER</v>
          </cell>
          <cell r="E996" t="str">
            <v>ESCOLTA ESTATICO DIURNO.</v>
          </cell>
          <cell r="F996" t="str">
            <v>VARIOS</v>
          </cell>
        </row>
        <row r="997">
          <cell r="A997">
            <v>1034</v>
          </cell>
          <cell r="B997">
            <v>10171662</v>
          </cell>
          <cell r="C997" t="str">
            <v>CORREA RAMIREZ</v>
          </cell>
          <cell r="D997" t="str">
            <v>BALBINO ALBERTO</v>
          </cell>
          <cell r="E997" t="str">
            <v>ESCOLTA MOVIL TIPO C ROTATIVO.</v>
          </cell>
          <cell r="F997" t="str">
            <v>VARIOS</v>
          </cell>
        </row>
        <row r="998">
          <cell r="A998">
            <v>1035</v>
          </cell>
          <cell r="B998">
            <v>79274374</v>
          </cell>
          <cell r="C998" t="str">
            <v>MORERA CANTOR</v>
          </cell>
          <cell r="D998" t="str">
            <v>HECTOR PEDRO ANTONIO</v>
          </cell>
          <cell r="E998" t="str">
            <v>ESCOLTA MOVIL</v>
          </cell>
          <cell r="F998" t="str">
            <v>VARIOS</v>
          </cell>
        </row>
        <row r="999">
          <cell r="A999">
            <v>1036</v>
          </cell>
          <cell r="B999">
            <v>11251516</v>
          </cell>
          <cell r="C999" t="str">
            <v>ORTIZ CRUZ</v>
          </cell>
          <cell r="D999" t="str">
            <v>JULIO ALBERTO</v>
          </cell>
          <cell r="E999" t="str">
            <v>ESCOLTA MOVIL</v>
          </cell>
          <cell r="F999" t="str">
            <v>VARIOS</v>
          </cell>
        </row>
        <row r="1000">
          <cell r="A1000">
            <v>1037</v>
          </cell>
          <cell r="B1000">
            <v>79305088</v>
          </cell>
          <cell r="C1000" t="str">
            <v>SEPULVEDA CORTEZ</v>
          </cell>
          <cell r="D1000" t="str">
            <v>JESUS OLMEDO</v>
          </cell>
          <cell r="E1000" t="str">
            <v>ESCOLTA MOVIL TIPO C ROTATIVO.</v>
          </cell>
          <cell r="F1000" t="str">
            <v>VARIOS</v>
          </cell>
        </row>
        <row r="1001">
          <cell r="A1001">
            <v>1038</v>
          </cell>
          <cell r="B1001">
            <v>19328335</v>
          </cell>
          <cell r="C1001" t="str">
            <v>TORRES DIAZ</v>
          </cell>
          <cell r="D1001" t="str">
            <v>ALBERTO</v>
          </cell>
          <cell r="E1001" t="str">
            <v>ESCOLTA MOVIL</v>
          </cell>
          <cell r="F1001" t="str">
            <v>VARIOS</v>
          </cell>
        </row>
        <row r="1002">
          <cell r="A1002">
            <v>1040</v>
          </cell>
          <cell r="B1002">
            <v>51816587</v>
          </cell>
          <cell r="C1002" t="str">
            <v>VELAZQUEZ ESPITIA</v>
          </cell>
          <cell r="D1002" t="str">
            <v>LUZ HELENA</v>
          </cell>
          <cell r="E1002" t="str">
            <v>RECEPCIONISTA</v>
          </cell>
          <cell r="F1002" t="str">
            <v>VARIOS</v>
          </cell>
        </row>
        <row r="1003">
          <cell r="A1003">
            <v>1041</v>
          </cell>
          <cell r="B1003">
            <v>73103922</v>
          </cell>
          <cell r="C1003" t="str">
            <v>SALCEDO DE ARCO</v>
          </cell>
          <cell r="D1003" t="str">
            <v>GUILLERMO</v>
          </cell>
          <cell r="E1003" t="str">
            <v>ESCOLTA ESTATICO</v>
          </cell>
          <cell r="F1003" t="str">
            <v>VARIOS</v>
          </cell>
        </row>
        <row r="1004">
          <cell r="A1004">
            <v>1042</v>
          </cell>
          <cell r="B1004">
            <v>52465241</v>
          </cell>
          <cell r="C1004" t="str">
            <v>GUTIERREZ MUÑETON</v>
          </cell>
          <cell r="D1004" t="str">
            <v>CLAUDIA MARCELA</v>
          </cell>
          <cell r="E1004" t="str">
            <v>ASISTENTE CONTABLE</v>
          </cell>
          <cell r="F1004" t="str">
            <v>VARIOS</v>
          </cell>
        </row>
        <row r="1005">
          <cell r="A1005">
            <v>1043</v>
          </cell>
          <cell r="B1005">
            <v>11223877</v>
          </cell>
          <cell r="C1005" t="str">
            <v>MIRALLES LOZADA</v>
          </cell>
          <cell r="D1005" t="str">
            <v>CARLOS ANDRES</v>
          </cell>
          <cell r="E1005" t="str">
            <v>CONTRAVIGILANTE</v>
          </cell>
          <cell r="F1005" t="str">
            <v>VARIOS</v>
          </cell>
        </row>
        <row r="1006">
          <cell r="A1006">
            <v>1044</v>
          </cell>
          <cell r="B1006">
            <v>19453718</v>
          </cell>
          <cell r="C1006" t="str">
            <v>DIAZ RAMOS</v>
          </cell>
          <cell r="D1006" t="str">
            <v>EDGAR</v>
          </cell>
          <cell r="E1006" t="str">
            <v>ESCOLTA MOVIL TIPO A.</v>
          </cell>
          <cell r="F1006" t="str">
            <v>VARIOS</v>
          </cell>
        </row>
        <row r="1007">
          <cell r="A1007">
            <v>1045</v>
          </cell>
          <cell r="B1007">
            <v>19491256</v>
          </cell>
          <cell r="C1007" t="str">
            <v>BAUTISTA CASTELBLANC</v>
          </cell>
          <cell r="D1007" t="str">
            <v>JAIME ARTURO</v>
          </cell>
          <cell r="E1007" t="str">
            <v>ESCOLTA MOVIL TIPO A.</v>
          </cell>
          <cell r="F1007" t="str">
            <v>VARIOS</v>
          </cell>
        </row>
        <row r="1008">
          <cell r="A1008">
            <v>1046</v>
          </cell>
          <cell r="B1008">
            <v>79236369</v>
          </cell>
          <cell r="C1008" t="str">
            <v>BELTRAN ARCINIEGAS</v>
          </cell>
          <cell r="D1008" t="str">
            <v>LUIS ALBERTO</v>
          </cell>
          <cell r="E1008" t="str">
            <v>COORDINADOR DE TRANSPORTES</v>
          </cell>
          <cell r="F1008" t="str">
            <v>TRANSPORTES</v>
          </cell>
        </row>
        <row r="1009">
          <cell r="A1009">
            <v>1047</v>
          </cell>
          <cell r="B1009">
            <v>16545074</v>
          </cell>
          <cell r="C1009" t="str">
            <v>OSORIO PATIÑO</v>
          </cell>
          <cell r="D1009" t="str">
            <v>WILLIAM</v>
          </cell>
          <cell r="E1009" t="str">
            <v>ESCOLTA MOVIL TIPO A.</v>
          </cell>
          <cell r="F1009" t="str">
            <v>VARIOS</v>
          </cell>
        </row>
        <row r="1010">
          <cell r="A1010">
            <v>1048</v>
          </cell>
          <cell r="B1010">
            <v>79417619</v>
          </cell>
          <cell r="C1010" t="str">
            <v>HEREDIA GARAVITO</v>
          </cell>
          <cell r="D1010" t="str">
            <v>JOHN ALEJANDRO</v>
          </cell>
          <cell r="E1010" t="str">
            <v>CONTROLADOR OPERACIONES ROTATIVO.</v>
          </cell>
          <cell r="F1010" t="str">
            <v>VARIOS</v>
          </cell>
        </row>
        <row r="1011">
          <cell r="A1011">
            <v>1049</v>
          </cell>
          <cell r="B1011">
            <v>79043213</v>
          </cell>
          <cell r="C1011" t="str">
            <v>SIERRA RODRIGUEZ</v>
          </cell>
          <cell r="D1011" t="str">
            <v>VICTOR YESID</v>
          </cell>
          <cell r="E1011" t="str">
            <v>GERENTE GESTION INTEGRAL</v>
          </cell>
          <cell r="F1011" t="str">
            <v>TETRA PAK LTDA</v>
          </cell>
        </row>
        <row r="1012">
          <cell r="A1012">
            <v>1050</v>
          </cell>
          <cell r="B1012">
            <v>79752522</v>
          </cell>
          <cell r="C1012" t="str">
            <v>SARMIENTO QUINTERO</v>
          </cell>
          <cell r="D1012" t="str">
            <v>JORGE ENRIQUE</v>
          </cell>
          <cell r="E1012" t="str">
            <v>CONTRAVIGILANTE</v>
          </cell>
          <cell r="F1012" t="str">
            <v>VARIOS</v>
          </cell>
        </row>
        <row r="1013">
          <cell r="A1013">
            <v>1051</v>
          </cell>
          <cell r="B1013">
            <v>4237751</v>
          </cell>
          <cell r="C1013" t="str">
            <v>VARGAS TORRES</v>
          </cell>
          <cell r="D1013" t="str">
            <v>HIDELBRANDO</v>
          </cell>
          <cell r="E1013" t="str">
            <v>ESCOLTA ESTATICO</v>
          </cell>
          <cell r="F1013" t="str">
            <v>VARIOS</v>
          </cell>
        </row>
        <row r="1014">
          <cell r="A1014">
            <v>1052</v>
          </cell>
          <cell r="B1014">
            <v>79526269</v>
          </cell>
          <cell r="C1014" t="str">
            <v>FERNANDEZ BARRERA</v>
          </cell>
          <cell r="D1014" t="str">
            <v>JAVIER IVAN</v>
          </cell>
          <cell r="E1014" t="str">
            <v>ESCOLTA ESTATICO</v>
          </cell>
          <cell r="F1014" t="str">
            <v>BANCO COLPATRIA VILLAVICENCIO</v>
          </cell>
        </row>
        <row r="1015">
          <cell r="A1015">
            <v>1053</v>
          </cell>
          <cell r="B1015">
            <v>79707021</v>
          </cell>
          <cell r="C1015" t="str">
            <v>GONZALEZ LESMES</v>
          </cell>
          <cell r="D1015" t="str">
            <v>XAVIER ORLANDO</v>
          </cell>
          <cell r="E1015" t="str">
            <v>RADIOPERADOR</v>
          </cell>
          <cell r="F1015" t="str">
            <v>VARIOS</v>
          </cell>
        </row>
        <row r="1016">
          <cell r="A1016">
            <v>1054</v>
          </cell>
          <cell r="B1016">
            <v>3078632</v>
          </cell>
          <cell r="C1016" t="str">
            <v>ANZOLA GALINDO</v>
          </cell>
          <cell r="D1016" t="str">
            <v>LUIS DAVID</v>
          </cell>
          <cell r="E1016" t="str">
            <v>ESCOLTA ESTATICO</v>
          </cell>
          <cell r="F1016" t="str">
            <v>VARIOS</v>
          </cell>
        </row>
        <row r="1017">
          <cell r="A1017">
            <v>1055</v>
          </cell>
          <cell r="B1017">
            <v>79238196</v>
          </cell>
          <cell r="C1017" t="str">
            <v>MONTENEGRO BONILLA</v>
          </cell>
          <cell r="D1017" t="str">
            <v>JAIRO</v>
          </cell>
          <cell r="E1017" t="str">
            <v>ESCOLTA ESTATICO</v>
          </cell>
          <cell r="F1017" t="str">
            <v>VARIOS</v>
          </cell>
        </row>
        <row r="1018">
          <cell r="A1018">
            <v>1056</v>
          </cell>
          <cell r="B1018">
            <v>79516494</v>
          </cell>
          <cell r="C1018" t="str">
            <v>ALVAREZ CASTAÑEDA</v>
          </cell>
          <cell r="D1018" t="str">
            <v>EDWIN ALDOLFO</v>
          </cell>
          <cell r="E1018" t="str">
            <v>COORDINADOR SEG. CAMPO.</v>
          </cell>
          <cell r="F1018" t="str">
            <v>VARIOS</v>
          </cell>
        </row>
        <row r="1019">
          <cell r="A1019">
            <v>1057</v>
          </cell>
          <cell r="B1019">
            <v>79454183</v>
          </cell>
          <cell r="C1019" t="str">
            <v>TORRES ESPITIA</v>
          </cell>
          <cell r="D1019" t="str">
            <v>CESAR AUGUSTO</v>
          </cell>
          <cell r="E1019" t="str">
            <v>OFICIAL DE SEGURIDAD- ROT. TIPO B.</v>
          </cell>
          <cell r="F1019" t="str">
            <v>VARIOS</v>
          </cell>
        </row>
        <row r="1020">
          <cell r="A1020">
            <v>1058</v>
          </cell>
          <cell r="B1020">
            <v>79519305</v>
          </cell>
          <cell r="C1020" t="str">
            <v>CARDOZO HERNANDEZ</v>
          </cell>
          <cell r="D1020" t="str">
            <v>JOSE HONORIO</v>
          </cell>
          <cell r="E1020" t="str">
            <v>ESCOLTA ESTATICO</v>
          </cell>
          <cell r="F1020" t="str">
            <v>DISPONIBLES EST. RELEVANTES</v>
          </cell>
        </row>
        <row r="1021">
          <cell r="A1021">
            <v>1059</v>
          </cell>
          <cell r="B1021">
            <v>79373511</v>
          </cell>
          <cell r="C1021" t="str">
            <v>ROMERO MACIAS</v>
          </cell>
          <cell r="D1021" t="str">
            <v>JOSE ALFREDO</v>
          </cell>
          <cell r="E1021" t="str">
            <v>CONTRAVIGILANTE</v>
          </cell>
          <cell r="F1021" t="str">
            <v>VARIOS</v>
          </cell>
        </row>
        <row r="1022">
          <cell r="A1022">
            <v>1060</v>
          </cell>
          <cell r="B1022">
            <v>15360868</v>
          </cell>
          <cell r="C1022" t="str">
            <v>BALLESTEROS PINEDA</v>
          </cell>
          <cell r="D1022" t="str">
            <v>PEDRO ANTONIO</v>
          </cell>
          <cell r="E1022" t="str">
            <v>ESCOLTA MOVIL TIPO A.</v>
          </cell>
          <cell r="F1022" t="str">
            <v>VARIOS</v>
          </cell>
        </row>
        <row r="1023">
          <cell r="A1023">
            <v>1061</v>
          </cell>
          <cell r="B1023">
            <v>86003625</v>
          </cell>
          <cell r="C1023" t="str">
            <v>CHACON TORRES</v>
          </cell>
          <cell r="D1023" t="str">
            <v>YESID ENRIQUE</v>
          </cell>
          <cell r="E1023" t="str">
            <v>CONDUCTOR ESCOLTA TIPO A.</v>
          </cell>
          <cell r="F1023" t="str">
            <v>VARIOS</v>
          </cell>
        </row>
        <row r="1024">
          <cell r="A1024">
            <v>1062</v>
          </cell>
          <cell r="B1024">
            <v>79545251</v>
          </cell>
          <cell r="C1024" t="str">
            <v>TELLEZ BECERRA</v>
          </cell>
          <cell r="D1024" t="str">
            <v>OSCAR RAUL</v>
          </cell>
          <cell r="E1024" t="str">
            <v>SUPERVISOR  DE ESCOLTAS ESTATICOS</v>
          </cell>
          <cell r="F1024" t="str">
            <v>VARIOS</v>
          </cell>
        </row>
        <row r="1025">
          <cell r="A1025">
            <v>1063</v>
          </cell>
          <cell r="B1025">
            <v>52482179</v>
          </cell>
          <cell r="C1025" t="str">
            <v>MESA CRUZ</v>
          </cell>
          <cell r="D1025" t="str">
            <v>SONIA ESPERANZA</v>
          </cell>
          <cell r="E1025" t="str">
            <v>ESCOLTA ESTATICO TIPO C</v>
          </cell>
          <cell r="F1025" t="str">
            <v>VARIOS</v>
          </cell>
        </row>
        <row r="1026">
          <cell r="A1026">
            <v>1064</v>
          </cell>
          <cell r="B1026">
            <v>19414131</v>
          </cell>
          <cell r="C1026" t="str">
            <v>SABOGAL VARELA</v>
          </cell>
          <cell r="D1026" t="str">
            <v>RAUL HERNAN</v>
          </cell>
          <cell r="E1026" t="str">
            <v>OFICIAL DE PROTOCOLO</v>
          </cell>
          <cell r="F1026" t="str">
            <v>VARIOS</v>
          </cell>
        </row>
        <row r="1027">
          <cell r="A1027">
            <v>1065</v>
          </cell>
          <cell r="B1027">
            <v>78741921</v>
          </cell>
          <cell r="C1027" t="str">
            <v>MARTINEZ VILLADIEGO</v>
          </cell>
          <cell r="D1027" t="str">
            <v>ELKIN EMIRO</v>
          </cell>
          <cell r="E1027" t="str">
            <v>ESCOLTA ESTATICO DIURNO.</v>
          </cell>
          <cell r="F1027" t="str">
            <v>VARIOS</v>
          </cell>
        </row>
        <row r="1028">
          <cell r="A1028">
            <v>1066</v>
          </cell>
          <cell r="B1028">
            <v>17080120</v>
          </cell>
          <cell r="C1028" t="str">
            <v>PUENTES DUARTE</v>
          </cell>
          <cell r="D1028" t="str">
            <v>JAIME</v>
          </cell>
          <cell r="E1028" t="str">
            <v>CONDUCTOR ESCOLTA</v>
          </cell>
          <cell r="F1028" t="str">
            <v>VARIOS</v>
          </cell>
        </row>
        <row r="1029">
          <cell r="A1029">
            <v>1067</v>
          </cell>
          <cell r="B1029">
            <v>3190063</v>
          </cell>
          <cell r="C1029" t="str">
            <v>RODRIGUEZ HERNANDEZ</v>
          </cell>
          <cell r="D1029" t="str">
            <v>JOSE LUIS</v>
          </cell>
          <cell r="E1029" t="str">
            <v>ESCOLTA ESTATICO</v>
          </cell>
          <cell r="F1029" t="str">
            <v>VARIOS</v>
          </cell>
        </row>
        <row r="1030">
          <cell r="A1030">
            <v>1068</v>
          </cell>
          <cell r="B1030">
            <v>52397217</v>
          </cell>
          <cell r="C1030" t="str">
            <v>DIAZ GONZALEZ</v>
          </cell>
          <cell r="D1030" t="str">
            <v>GINNA PAOLA</v>
          </cell>
          <cell r="E1030" t="str">
            <v>RECEPCIONISTA</v>
          </cell>
          <cell r="F1030" t="str">
            <v>VARIOS</v>
          </cell>
        </row>
        <row r="1031">
          <cell r="A1031">
            <v>1069</v>
          </cell>
          <cell r="B1031">
            <v>10485986</v>
          </cell>
          <cell r="C1031" t="str">
            <v>VELASCO CRUZ</v>
          </cell>
          <cell r="D1031" t="str">
            <v>CARLOS JAVIER</v>
          </cell>
          <cell r="E1031" t="str">
            <v>ESCOLTA ESTATICO</v>
          </cell>
          <cell r="F1031" t="str">
            <v>COLPATRIA BOG PROTECCION A INSTALACIONES</v>
          </cell>
        </row>
        <row r="1032">
          <cell r="A1032">
            <v>1070</v>
          </cell>
          <cell r="B1032">
            <v>19289592</v>
          </cell>
          <cell r="C1032" t="str">
            <v>ROJAS HIDALGO</v>
          </cell>
          <cell r="D1032" t="str">
            <v>JOSE JOAQUIN</v>
          </cell>
          <cell r="E1032" t="str">
            <v>INSTRUCTOR DE ENTRENAMIENTO.</v>
          </cell>
          <cell r="F1032" t="str">
            <v>VARIOS</v>
          </cell>
        </row>
        <row r="1033">
          <cell r="A1033">
            <v>1071</v>
          </cell>
          <cell r="B1033">
            <v>2954170</v>
          </cell>
          <cell r="C1033" t="str">
            <v>SEGURA SEGURA</v>
          </cell>
          <cell r="D1033" t="str">
            <v>HECTOR JULIO</v>
          </cell>
          <cell r="E1033" t="str">
            <v>ESCOLTA ESTATICO</v>
          </cell>
          <cell r="F1033" t="str">
            <v>VARIOS</v>
          </cell>
        </row>
        <row r="1034">
          <cell r="A1034">
            <v>1072</v>
          </cell>
          <cell r="B1034">
            <v>19150342</v>
          </cell>
          <cell r="C1034" t="str">
            <v>VALDERRAMA ORTIZ</v>
          </cell>
          <cell r="D1034" t="str">
            <v>JOSE HUMBERTO</v>
          </cell>
          <cell r="E1034" t="str">
            <v>ESCOLTA ESTATICO</v>
          </cell>
          <cell r="F1034" t="str">
            <v>VARIOS</v>
          </cell>
        </row>
        <row r="1035">
          <cell r="A1035">
            <v>1073</v>
          </cell>
          <cell r="B1035">
            <v>51848177</v>
          </cell>
          <cell r="C1035" t="str">
            <v>RINCON RODRIGUEZ</v>
          </cell>
          <cell r="D1035" t="str">
            <v>GLORIA PATRICIA</v>
          </cell>
          <cell r="E1035" t="str">
            <v>OFICIAL DE CONSOLA</v>
          </cell>
          <cell r="F1035" t="str">
            <v>VARIOS</v>
          </cell>
        </row>
        <row r="1036">
          <cell r="A1036">
            <v>1074</v>
          </cell>
          <cell r="B1036">
            <v>39668002</v>
          </cell>
          <cell r="C1036" t="str">
            <v>RAMIREZ RODRIGUEZ</v>
          </cell>
          <cell r="D1036" t="str">
            <v>SANDRA LILIANA</v>
          </cell>
          <cell r="E1036" t="str">
            <v>ESCOLTA ESTATICO</v>
          </cell>
          <cell r="F1036" t="str">
            <v>DISPONIBLES ESTATICOS</v>
          </cell>
        </row>
        <row r="1037">
          <cell r="A1037">
            <v>1075</v>
          </cell>
          <cell r="B1037">
            <v>7222166</v>
          </cell>
          <cell r="C1037" t="str">
            <v>MUÑOZ PULIDO</v>
          </cell>
          <cell r="D1037" t="str">
            <v>ENRIQUE</v>
          </cell>
          <cell r="E1037" t="str">
            <v>CONDUCTOR ESCOLTA</v>
          </cell>
          <cell r="F1037" t="str">
            <v>VARIOS</v>
          </cell>
        </row>
        <row r="1038">
          <cell r="A1038">
            <v>1076</v>
          </cell>
          <cell r="B1038">
            <v>71599186</v>
          </cell>
          <cell r="C1038" t="str">
            <v>ESTRADA GARCES</v>
          </cell>
          <cell r="D1038" t="str">
            <v>LUIS FERNANDO</v>
          </cell>
          <cell r="E1038" t="str">
            <v>GERENTE DE PROYECTOS</v>
          </cell>
          <cell r="F1038" t="str">
            <v>VARIOS</v>
          </cell>
        </row>
        <row r="1039">
          <cell r="A1039">
            <v>1077</v>
          </cell>
          <cell r="B1039">
            <v>52228110</v>
          </cell>
          <cell r="C1039" t="str">
            <v>MEJIA PACHECO</v>
          </cell>
          <cell r="D1039" t="str">
            <v>CAROLINA</v>
          </cell>
          <cell r="E1039" t="str">
            <v>ASISTENTE GESTION HUMANA</v>
          </cell>
          <cell r="F1039" t="str">
            <v>VARIOS</v>
          </cell>
        </row>
        <row r="1040">
          <cell r="A1040">
            <v>1078</v>
          </cell>
          <cell r="B1040">
            <v>79514057</v>
          </cell>
          <cell r="C1040" t="str">
            <v>MEDINA ROMERO</v>
          </cell>
          <cell r="D1040" t="str">
            <v>FABIO ALEJANDRO</v>
          </cell>
          <cell r="E1040" t="str">
            <v>OFICIAL DE PROTOCOLO</v>
          </cell>
          <cell r="F1040" t="str">
            <v>VARIOS</v>
          </cell>
        </row>
        <row r="1041">
          <cell r="A1041">
            <v>1079</v>
          </cell>
          <cell r="B1041">
            <v>19119461</v>
          </cell>
          <cell r="C1041" t="str">
            <v>SUA CARRILLO</v>
          </cell>
          <cell r="D1041" t="str">
            <v>ARCENIO</v>
          </cell>
          <cell r="E1041" t="str">
            <v>CONDUCTOR ESCOLTA</v>
          </cell>
          <cell r="F1041" t="str">
            <v>VARIOS</v>
          </cell>
        </row>
        <row r="1042">
          <cell r="A1042">
            <v>1080</v>
          </cell>
          <cell r="B1042">
            <v>79509574</v>
          </cell>
          <cell r="C1042" t="str">
            <v>ALVARADO CARDENAS</v>
          </cell>
          <cell r="D1042" t="str">
            <v>HECTOR</v>
          </cell>
          <cell r="E1042" t="str">
            <v>CONDUCTOR ESCOLTA</v>
          </cell>
          <cell r="F1042" t="str">
            <v>VARIOS</v>
          </cell>
        </row>
        <row r="1043">
          <cell r="A1043">
            <v>1081</v>
          </cell>
          <cell r="B1043">
            <v>17191543</v>
          </cell>
          <cell r="C1043" t="str">
            <v>CADENA PACHON</v>
          </cell>
          <cell r="D1043" t="str">
            <v>LUIS ANTONIO</v>
          </cell>
          <cell r="E1043" t="str">
            <v>ESCOLTA MOVIL TIPO A.</v>
          </cell>
          <cell r="F1043" t="str">
            <v>VARIOS</v>
          </cell>
        </row>
        <row r="1044">
          <cell r="A1044">
            <v>1082</v>
          </cell>
          <cell r="B1044">
            <v>79463662</v>
          </cell>
          <cell r="C1044" t="str">
            <v>CASTRO FAJARDO</v>
          </cell>
          <cell r="D1044" t="str">
            <v>YEFHER</v>
          </cell>
          <cell r="E1044" t="str">
            <v>CONTRAVIGILANTE</v>
          </cell>
          <cell r="F1044" t="str">
            <v>VARIOS</v>
          </cell>
        </row>
        <row r="1045">
          <cell r="A1045">
            <v>1083</v>
          </cell>
          <cell r="B1045">
            <v>79040727</v>
          </cell>
          <cell r="C1045" t="str">
            <v>RIASCOS CARDENAS</v>
          </cell>
          <cell r="D1045" t="str">
            <v>RICARDO RAFAEL</v>
          </cell>
          <cell r="E1045" t="str">
            <v>ESCOLTA MOVIL TIPO A.</v>
          </cell>
          <cell r="F1045" t="str">
            <v>VARIOS</v>
          </cell>
        </row>
        <row r="1046">
          <cell r="A1046">
            <v>1084</v>
          </cell>
          <cell r="B1046">
            <v>13849133</v>
          </cell>
          <cell r="C1046" t="str">
            <v>AGON CAMACHO</v>
          </cell>
          <cell r="D1046" t="str">
            <v>JAIME ALBERTO</v>
          </cell>
          <cell r="E1046" t="str">
            <v>COORDINADOR ASISTENTE</v>
          </cell>
          <cell r="F1046" t="str">
            <v>VARIOS</v>
          </cell>
        </row>
        <row r="1047">
          <cell r="A1047">
            <v>1085</v>
          </cell>
          <cell r="B1047">
            <v>51710954</v>
          </cell>
          <cell r="C1047" t="str">
            <v>LADINO PEÑA</v>
          </cell>
          <cell r="D1047" t="str">
            <v>CLARA INES</v>
          </cell>
          <cell r="E1047" t="str">
            <v>AUXILIAR DE GESTION HUMANA</v>
          </cell>
          <cell r="F1047" t="str">
            <v>RECURSOS HUMANOS Y LEGAL</v>
          </cell>
        </row>
        <row r="1048">
          <cell r="A1048">
            <v>1086</v>
          </cell>
          <cell r="B1048">
            <v>79499216</v>
          </cell>
          <cell r="C1048" t="str">
            <v>RODRIGUEZ AYA</v>
          </cell>
          <cell r="D1048" t="str">
            <v>RIGOBERTO</v>
          </cell>
          <cell r="E1048" t="str">
            <v>ASISTENTE CONTABLE</v>
          </cell>
          <cell r="F1048" t="str">
            <v>VARIOS</v>
          </cell>
        </row>
        <row r="1049">
          <cell r="A1049">
            <v>1087</v>
          </cell>
          <cell r="B1049">
            <v>7563639</v>
          </cell>
          <cell r="C1049" t="str">
            <v>HERNANDEZ ANGULO</v>
          </cell>
          <cell r="D1049" t="str">
            <v>CARLOS ALBERTO</v>
          </cell>
          <cell r="E1049" t="str">
            <v>GERENTE FINANCIERA Y ADMINISTRATIVA</v>
          </cell>
          <cell r="F1049" t="str">
            <v>VARIOS</v>
          </cell>
        </row>
        <row r="1050">
          <cell r="A1050">
            <v>1088</v>
          </cell>
          <cell r="B1050">
            <v>91016472</v>
          </cell>
          <cell r="C1050" t="str">
            <v>ROA FAJARDO</v>
          </cell>
          <cell r="D1050" t="str">
            <v>LUIS GEOVANNY</v>
          </cell>
          <cell r="E1050" t="str">
            <v>ESCOLTA ESTATICO</v>
          </cell>
          <cell r="F1050" t="str">
            <v>VARIOS</v>
          </cell>
        </row>
        <row r="1051">
          <cell r="A1051">
            <v>1089</v>
          </cell>
          <cell r="B1051">
            <v>80264775</v>
          </cell>
          <cell r="C1051" t="str">
            <v>LOBATON AGUIRRE</v>
          </cell>
          <cell r="D1051" t="str">
            <v>JOSE JAVIER</v>
          </cell>
          <cell r="E1051" t="str">
            <v>ESCOLTA MOVIL TIPO A 3</v>
          </cell>
          <cell r="F1051" t="str">
            <v>VARIOS</v>
          </cell>
        </row>
        <row r="1052">
          <cell r="A1052">
            <v>1090</v>
          </cell>
          <cell r="B1052">
            <v>4327378</v>
          </cell>
          <cell r="C1052" t="str">
            <v>MUÑOZ GUTIERREZ</v>
          </cell>
          <cell r="D1052" t="str">
            <v>CARLOS ARTURO</v>
          </cell>
          <cell r="E1052" t="str">
            <v>ESCOLTA ESTATICO DIURNO.</v>
          </cell>
          <cell r="F1052" t="str">
            <v>VARIOS</v>
          </cell>
        </row>
        <row r="1053">
          <cell r="A1053">
            <v>1091</v>
          </cell>
          <cell r="B1053">
            <v>80370328</v>
          </cell>
          <cell r="C1053" t="str">
            <v>RODRIGUEZ GARZON</v>
          </cell>
          <cell r="D1053" t="str">
            <v>FILIBERTO</v>
          </cell>
          <cell r="E1053" t="str">
            <v>ESCOLTA MOVIL TIPO A.</v>
          </cell>
          <cell r="F1053" t="str">
            <v>VARIOS</v>
          </cell>
        </row>
        <row r="1054">
          <cell r="A1054">
            <v>1092</v>
          </cell>
          <cell r="B1054">
            <v>14884102</v>
          </cell>
          <cell r="C1054" t="str">
            <v>ARAGON GONZALEZ</v>
          </cell>
          <cell r="D1054" t="str">
            <v>EDUARDO JOSE</v>
          </cell>
          <cell r="E1054" t="str">
            <v>ESCOLTA ESTATICO DIURNO.</v>
          </cell>
          <cell r="F1054" t="str">
            <v>VARIOS</v>
          </cell>
        </row>
        <row r="1055">
          <cell r="A1055">
            <v>1093</v>
          </cell>
          <cell r="B1055">
            <v>16860217</v>
          </cell>
          <cell r="C1055" t="str">
            <v>ATAHUALPA GRISALES</v>
          </cell>
          <cell r="D1055" t="str">
            <v>NELSON FERNANDO</v>
          </cell>
          <cell r="E1055" t="str">
            <v>ESCOLTA ESTATICO DIURNO.</v>
          </cell>
          <cell r="F1055" t="str">
            <v>VARIOS</v>
          </cell>
        </row>
        <row r="1056">
          <cell r="A1056">
            <v>1094</v>
          </cell>
          <cell r="B1056">
            <v>16797555</v>
          </cell>
          <cell r="C1056" t="str">
            <v>CITELLY ANGULO</v>
          </cell>
          <cell r="D1056" t="str">
            <v>JORGE ENRRIQUE</v>
          </cell>
          <cell r="E1056" t="str">
            <v>ESCOLTA ESTATICO DIURNO.</v>
          </cell>
          <cell r="F1056" t="str">
            <v>VARIOS</v>
          </cell>
        </row>
        <row r="1057">
          <cell r="A1057">
            <v>1095</v>
          </cell>
          <cell r="B1057">
            <v>6445389</v>
          </cell>
          <cell r="C1057" t="str">
            <v>CORREA GOMEZ</v>
          </cell>
          <cell r="D1057" t="str">
            <v>JORGE EDUARDO</v>
          </cell>
          <cell r="E1057" t="str">
            <v>ESCOLTA ESTATICO DIURNO.</v>
          </cell>
          <cell r="F1057" t="str">
            <v>VARIOS</v>
          </cell>
        </row>
        <row r="1058">
          <cell r="A1058">
            <v>1096</v>
          </cell>
          <cell r="B1058">
            <v>94412257</v>
          </cell>
          <cell r="C1058" t="str">
            <v>DANZO ASNDINO</v>
          </cell>
          <cell r="D1058" t="str">
            <v>ZAMIR</v>
          </cell>
          <cell r="E1058" t="str">
            <v>ESCOLTA ESTATICO DIURNO.</v>
          </cell>
          <cell r="F1058" t="str">
            <v>VARIOS</v>
          </cell>
        </row>
        <row r="1059">
          <cell r="A1059">
            <v>1097</v>
          </cell>
          <cell r="B1059">
            <v>94404350</v>
          </cell>
          <cell r="C1059" t="str">
            <v>GASCA CARRILLO</v>
          </cell>
          <cell r="D1059" t="str">
            <v>ROMMEL</v>
          </cell>
          <cell r="E1059" t="str">
            <v>ESCOLTA ESTATICO DIURNO.</v>
          </cell>
          <cell r="F1059" t="str">
            <v>VARIOS</v>
          </cell>
        </row>
        <row r="1060">
          <cell r="A1060">
            <v>1098</v>
          </cell>
          <cell r="B1060">
            <v>14976996</v>
          </cell>
          <cell r="C1060" t="str">
            <v>MANJARREZ</v>
          </cell>
          <cell r="D1060" t="str">
            <v>FLOWER</v>
          </cell>
          <cell r="E1060" t="str">
            <v>ESCOLTA ESTATICO DIURNO.</v>
          </cell>
          <cell r="F1060" t="str">
            <v>VARIOS</v>
          </cell>
        </row>
        <row r="1061">
          <cell r="A1061">
            <v>1099</v>
          </cell>
          <cell r="B1061">
            <v>83168393</v>
          </cell>
          <cell r="C1061" t="str">
            <v>MONTAÑA AVILES</v>
          </cell>
          <cell r="D1061" t="str">
            <v>LUIS EDUARDO</v>
          </cell>
          <cell r="E1061" t="str">
            <v>COORDINADOR PUNTO NEIVA</v>
          </cell>
          <cell r="F1061" t="str">
            <v>VARIOS</v>
          </cell>
        </row>
        <row r="1062">
          <cell r="A1062">
            <v>1100</v>
          </cell>
          <cell r="B1062">
            <v>83249878</v>
          </cell>
          <cell r="C1062" t="str">
            <v>RIVERA</v>
          </cell>
          <cell r="D1062" t="str">
            <v>WALTER</v>
          </cell>
          <cell r="E1062" t="str">
            <v>ESCOLTA ESTATICO DIURNO.</v>
          </cell>
          <cell r="F1062" t="str">
            <v>VARIOS</v>
          </cell>
        </row>
        <row r="1063">
          <cell r="A1063">
            <v>1101</v>
          </cell>
          <cell r="B1063">
            <v>16695678</v>
          </cell>
          <cell r="C1063" t="str">
            <v>SAMBONI</v>
          </cell>
          <cell r="D1063" t="str">
            <v>HIDELBERTO</v>
          </cell>
          <cell r="E1063" t="str">
            <v>ESCOLTA ESTATICO DIURNO.</v>
          </cell>
          <cell r="F1063" t="str">
            <v>VARIOS</v>
          </cell>
        </row>
        <row r="1064">
          <cell r="A1064">
            <v>1102</v>
          </cell>
          <cell r="B1064">
            <v>16835050</v>
          </cell>
          <cell r="C1064" t="str">
            <v>SANCHEZ</v>
          </cell>
          <cell r="D1064" t="str">
            <v>ALEXANDER</v>
          </cell>
          <cell r="E1064" t="str">
            <v>ESCOLTA ESTATICO DIURNO.</v>
          </cell>
          <cell r="F1064" t="str">
            <v>VARIOS</v>
          </cell>
        </row>
        <row r="1065">
          <cell r="A1065">
            <v>1103</v>
          </cell>
          <cell r="B1065">
            <v>12919970</v>
          </cell>
          <cell r="C1065" t="str">
            <v>SEVILLANO CUERVO</v>
          </cell>
          <cell r="D1065" t="str">
            <v>WILSON</v>
          </cell>
          <cell r="E1065" t="str">
            <v>ESCOLTA ESTATICO DIURNO.</v>
          </cell>
          <cell r="F1065" t="str">
            <v>VARIOS</v>
          </cell>
        </row>
        <row r="1066">
          <cell r="A1066">
            <v>1104</v>
          </cell>
          <cell r="B1066">
            <v>14576682</v>
          </cell>
          <cell r="C1066" t="str">
            <v>BERMUDEZ CASTAÑEDA</v>
          </cell>
          <cell r="D1066" t="str">
            <v>HERNANDO</v>
          </cell>
          <cell r="E1066" t="str">
            <v>SUPERVISORES ESCOLTAS EST. HANGAR.</v>
          </cell>
          <cell r="F1066" t="str">
            <v>VARIOS</v>
          </cell>
        </row>
        <row r="1067">
          <cell r="A1067">
            <v>1105</v>
          </cell>
          <cell r="B1067">
            <v>72133622</v>
          </cell>
          <cell r="C1067" t="str">
            <v>BORRERO CEPEDA</v>
          </cell>
          <cell r="D1067" t="str">
            <v>RAFAEL ARTURO</v>
          </cell>
          <cell r="E1067" t="str">
            <v>ESCOLTA ESTATICO</v>
          </cell>
          <cell r="F1067" t="str">
            <v>SKANDIA PENSIONES CALI</v>
          </cell>
        </row>
        <row r="1068">
          <cell r="A1068">
            <v>1106</v>
          </cell>
          <cell r="B1068">
            <v>94524452</v>
          </cell>
          <cell r="C1068" t="str">
            <v>CANTILLO TAPIAS</v>
          </cell>
          <cell r="D1068" t="str">
            <v>RUBEN DARIO</v>
          </cell>
          <cell r="E1068" t="str">
            <v>ESCOLTA ESTATICO DIURNO.</v>
          </cell>
          <cell r="F1068" t="str">
            <v>VARIOS</v>
          </cell>
        </row>
        <row r="1069">
          <cell r="A1069">
            <v>1107</v>
          </cell>
          <cell r="B1069">
            <v>16784672</v>
          </cell>
          <cell r="C1069" t="str">
            <v>CERVERA SANTACRUZ</v>
          </cell>
          <cell r="D1069" t="str">
            <v>JORGE</v>
          </cell>
          <cell r="E1069" t="str">
            <v>CONTRAVIGILANTE</v>
          </cell>
          <cell r="F1069" t="str">
            <v>BBVA CALI CONTRAVIGILANCIA</v>
          </cell>
        </row>
        <row r="1070">
          <cell r="A1070">
            <v>1108</v>
          </cell>
          <cell r="B1070">
            <v>16711857</v>
          </cell>
          <cell r="C1070" t="str">
            <v>GONZALEZ SOTO</v>
          </cell>
          <cell r="D1070" t="str">
            <v>LUIS FERNANDO</v>
          </cell>
          <cell r="E1070" t="str">
            <v>CONTRAVIGILANTE</v>
          </cell>
          <cell r="F1070" t="str">
            <v>COLPATRIA CALI  CONTRAVIGILANCIA</v>
          </cell>
        </row>
        <row r="1071">
          <cell r="A1071">
            <v>1109</v>
          </cell>
          <cell r="B1071">
            <v>16221993</v>
          </cell>
          <cell r="C1071" t="str">
            <v>OSORIO PINEDA</v>
          </cell>
          <cell r="D1071" t="str">
            <v>RICARDO LEON</v>
          </cell>
          <cell r="E1071" t="str">
            <v>CONTRAVIGILANTE</v>
          </cell>
          <cell r="F1071" t="str">
            <v>COLPATRIA CALI  CONTRAVIGILANCIA</v>
          </cell>
        </row>
        <row r="1072">
          <cell r="A1072">
            <v>1110</v>
          </cell>
          <cell r="B1072">
            <v>79473180</v>
          </cell>
          <cell r="C1072" t="str">
            <v>DIAZ RAMOS</v>
          </cell>
          <cell r="D1072" t="str">
            <v>JAVIER</v>
          </cell>
          <cell r="E1072" t="str">
            <v>ESCOLTA MOVIL TIPO A.</v>
          </cell>
          <cell r="F1072" t="str">
            <v>VARIOS</v>
          </cell>
        </row>
        <row r="1073">
          <cell r="A1073">
            <v>1111</v>
          </cell>
          <cell r="B1073">
            <v>79389027</v>
          </cell>
          <cell r="C1073" t="str">
            <v>MARTINEZ GARAY</v>
          </cell>
          <cell r="D1073" t="str">
            <v>JUAN MANUEL</v>
          </cell>
          <cell r="E1073" t="str">
            <v>ESCOLTA ESTATICO</v>
          </cell>
          <cell r="F1073" t="str">
            <v>VARIOS</v>
          </cell>
        </row>
        <row r="1074">
          <cell r="A1074">
            <v>1112</v>
          </cell>
          <cell r="B1074">
            <v>11348787</v>
          </cell>
          <cell r="C1074" t="str">
            <v>QUINTERO SANCHEZ</v>
          </cell>
          <cell r="D1074" t="str">
            <v>JAIRO GIOVANNI</v>
          </cell>
          <cell r="E1074" t="str">
            <v>ESCOLTA ESTATICO</v>
          </cell>
          <cell r="F1074" t="str">
            <v>VARIOS</v>
          </cell>
        </row>
        <row r="1075">
          <cell r="A1075">
            <v>1113</v>
          </cell>
          <cell r="B1075">
            <v>79467096</v>
          </cell>
          <cell r="C1075" t="str">
            <v>AYALA GALINDO</v>
          </cell>
          <cell r="D1075" t="str">
            <v>ELVER</v>
          </cell>
          <cell r="E1075" t="str">
            <v>OFICIAL DE CONSOLA</v>
          </cell>
          <cell r="F1075" t="str">
            <v>ING BARING PROTECCION A INSTALACIONES</v>
          </cell>
        </row>
        <row r="1076">
          <cell r="A1076">
            <v>1114</v>
          </cell>
          <cell r="B1076">
            <v>52391075</v>
          </cell>
          <cell r="C1076" t="str">
            <v>PEÑA OBANDO</v>
          </cell>
          <cell r="D1076" t="str">
            <v>YULY ANDREA</v>
          </cell>
          <cell r="E1076" t="str">
            <v>RECEPCIONISTA BILINGUE.</v>
          </cell>
          <cell r="F1076" t="str">
            <v>VARIOS</v>
          </cell>
        </row>
        <row r="1077">
          <cell r="A1077">
            <v>1115</v>
          </cell>
          <cell r="B1077">
            <v>5672312</v>
          </cell>
          <cell r="C1077" t="str">
            <v>GOYENECHE PRADA</v>
          </cell>
          <cell r="D1077" t="str">
            <v>HECTOR JULIO</v>
          </cell>
          <cell r="E1077" t="str">
            <v>ESCOLTA ESTATICO</v>
          </cell>
          <cell r="F1077" t="str">
            <v>VARIOS</v>
          </cell>
        </row>
        <row r="1078">
          <cell r="A1078">
            <v>1116</v>
          </cell>
          <cell r="B1078">
            <v>80055936</v>
          </cell>
          <cell r="C1078" t="str">
            <v>LADINO BELTRAN</v>
          </cell>
          <cell r="D1078" t="str">
            <v>JONATHAN</v>
          </cell>
          <cell r="E1078" t="str">
            <v>ESCOLTA ESTATICO TIPO A</v>
          </cell>
          <cell r="F1078" t="str">
            <v>VARIOS</v>
          </cell>
        </row>
        <row r="1079">
          <cell r="A1079">
            <v>1117</v>
          </cell>
          <cell r="B1079">
            <v>80005229</v>
          </cell>
          <cell r="C1079" t="str">
            <v>LIZARAZO NUÑEZ</v>
          </cell>
          <cell r="D1079" t="str">
            <v>JHON JAIRO</v>
          </cell>
          <cell r="E1079" t="str">
            <v>ESCOLTA ESTATICO DIURNO.</v>
          </cell>
          <cell r="F1079" t="str">
            <v>VARIOS</v>
          </cell>
        </row>
        <row r="1080">
          <cell r="A1080">
            <v>1118</v>
          </cell>
          <cell r="B1080">
            <v>52465241</v>
          </cell>
          <cell r="C1080" t="str">
            <v>GUTIERREZ MUÑETON</v>
          </cell>
          <cell r="D1080" t="str">
            <v>CLAUDIA MARCELA</v>
          </cell>
          <cell r="E1080" t="str">
            <v>AUXILIAR DE NOMINA.</v>
          </cell>
          <cell r="F1080" t="str">
            <v>VARIOS</v>
          </cell>
        </row>
        <row r="1081">
          <cell r="A1081">
            <v>1119</v>
          </cell>
          <cell r="B1081">
            <v>52384231</v>
          </cell>
          <cell r="C1081" t="str">
            <v>MILLAN GUZMAN</v>
          </cell>
          <cell r="D1081" t="str">
            <v>SILVIA ALEXANDRA</v>
          </cell>
          <cell r="E1081" t="str">
            <v>AUXILIAR CONTABLE</v>
          </cell>
          <cell r="F1081" t="str">
            <v>GERENCIA ADMINISTRATIVA Y FINANCIERA</v>
          </cell>
        </row>
        <row r="1082">
          <cell r="A1082">
            <v>1120</v>
          </cell>
          <cell r="B1082">
            <v>80001398</v>
          </cell>
          <cell r="C1082" t="str">
            <v>MORALES SAENZ</v>
          </cell>
          <cell r="D1082" t="str">
            <v>JAVIER DARIO</v>
          </cell>
          <cell r="E1082" t="str">
            <v>ESCOLTA MOVIL</v>
          </cell>
          <cell r="F1082" t="str">
            <v>BBVA BOG PROTECCION A PERSONAS</v>
          </cell>
        </row>
        <row r="1083">
          <cell r="A1083">
            <v>1121</v>
          </cell>
          <cell r="B1083">
            <v>52432935</v>
          </cell>
          <cell r="C1083" t="str">
            <v>ROCHA TORRES</v>
          </cell>
          <cell r="D1083" t="str">
            <v>LILIA ROCIO</v>
          </cell>
          <cell r="E1083" t="str">
            <v>RECEPCIONISTA BILINGUE.</v>
          </cell>
          <cell r="F1083" t="str">
            <v>VARIOS</v>
          </cell>
        </row>
        <row r="1084">
          <cell r="A1084">
            <v>1122</v>
          </cell>
          <cell r="B1084">
            <v>31944212</v>
          </cell>
          <cell r="C1084" t="str">
            <v>OSPINA</v>
          </cell>
          <cell r="D1084" t="str">
            <v>PIEDAD</v>
          </cell>
          <cell r="E1084" t="str">
            <v>SECRETARIA.</v>
          </cell>
          <cell r="F1084" t="str">
            <v>VARIOS</v>
          </cell>
        </row>
        <row r="1085">
          <cell r="A1085">
            <v>1123</v>
          </cell>
          <cell r="B1085">
            <v>59795343</v>
          </cell>
          <cell r="C1085" t="str">
            <v>ROMERO MELO</v>
          </cell>
          <cell r="D1085" t="str">
            <v>PAULA ANDREA</v>
          </cell>
          <cell r="E1085" t="str">
            <v>RADIOPERADOR</v>
          </cell>
          <cell r="F1085" t="str">
            <v>VARIOS</v>
          </cell>
        </row>
        <row r="1086">
          <cell r="A1086">
            <v>1124</v>
          </cell>
          <cell r="B1086">
            <v>80492721</v>
          </cell>
          <cell r="C1086" t="str">
            <v>ANDRADE ROJAS</v>
          </cell>
          <cell r="D1086" t="str">
            <v>HUMBERTO</v>
          </cell>
          <cell r="E1086" t="str">
            <v>ESCOLTA ESTATICO DIURNO.</v>
          </cell>
          <cell r="F1086" t="str">
            <v>VARIOS</v>
          </cell>
        </row>
        <row r="1087">
          <cell r="A1087">
            <v>1125</v>
          </cell>
          <cell r="B1087">
            <v>79889415</v>
          </cell>
          <cell r="C1087" t="str">
            <v>GONZALEZ WALTEROS</v>
          </cell>
          <cell r="D1087" t="str">
            <v>CESAR LENIN</v>
          </cell>
          <cell r="E1087" t="str">
            <v>ESCOLTA ESTATICO DIURNO.</v>
          </cell>
          <cell r="F1087" t="str">
            <v>VARIOS</v>
          </cell>
        </row>
        <row r="1088">
          <cell r="A1088">
            <v>1126</v>
          </cell>
          <cell r="B1088">
            <v>79584508</v>
          </cell>
          <cell r="C1088" t="str">
            <v>CAMPOS CARDONA</v>
          </cell>
          <cell r="D1088" t="str">
            <v>JOSE REYNALDO</v>
          </cell>
          <cell r="E1088" t="str">
            <v>ESCOLTA ESTATICO DIURNO.</v>
          </cell>
          <cell r="F1088" t="str">
            <v>VARIOS</v>
          </cell>
        </row>
        <row r="1089">
          <cell r="A1089">
            <v>1127</v>
          </cell>
          <cell r="B1089">
            <v>80466236</v>
          </cell>
          <cell r="C1089" t="str">
            <v>GONZALEZ CHAVARRIO</v>
          </cell>
          <cell r="D1089" t="str">
            <v>LEONEL DAVID</v>
          </cell>
          <cell r="E1089" t="str">
            <v>ESCOLTA ESTATICO DIURNO.</v>
          </cell>
          <cell r="F1089" t="str">
            <v>VARIOS</v>
          </cell>
        </row>
        <row r="1090">
          <cell r="A1090">
            <v>1128</v>
          </cell>
          <cell r="B1090">
            <v>79671138</v>
          </cell>
          <cell r="C1090" t="str">
            <v>MELO PARRA</v>
          </cell>
          <cell r="D1090" t="str">
            <v>ALEXANDER</v>
          </cell>
          <cell r="E1090" t="str">
            <v>ESCOLTA ESTATICO</v>
          </cell>
          <cell r="F1090" t="str">
            <v>VARIOS</v>
          </cell>
        </row>
        <row r="1091">
          <cell r="A1091">
            <v>1129</v>
          </cell>
          <cell r="B1091">
            <v>79594870</v>
          </cell>
          <cell r="C1091" t="str">
            <v>PEÑA ALFONSO</v>
          </cell>
          <cell r="D1091" t="str">
            <v>OSCAR JAVIER</v>
          </cell>
          <cell r="E1091" t="str">
            <v>ESCOLTA ESTATICO</v>
          </cell>
          <cell r="F1091" t="str">
            <v>VARIOS</v>
          </cell>
        </row>
        <row r="1092">
          <cell r="A1092">
            <v>1130</v>
          </cell>
          <cell r="B1092">
            <v>79940088</v>
          </cell>
          <cell r="C1092" t="str">
            <v>RAMIREZ PEREZ</v>
          </cell>
          <cell r="D1092" t="str">
            <v>FREDDY</v>
          </cell>
          <cell r="E1092" t="str">
            <v>ESCOLTA ESTATICO</v>
          </cell>
          <cell r="F1092" t="str">
            <v>VARIOS</v>
          </cell>
        </row>
        <row r="1093">
          <cell r="A1093">
            <v>1131</v>
          </cell>
          <cell r="B1093">
            <v>19336470</v>
          </cell>
          <cell r="C1093" t="str">
            <v>SARMIENTO LIZCANO</v>
          </cell>
          <cell r="D1093" t="str">
            <v>CARLOS ALBERTO</v>
          </cell>
          <cell r="E1093" t="str">
            <v>ESCOLTA ESTATICO</v>
          </cell>
          <cell r="F1093" t="str">
            <v>VARIOS</v>
          </cell>
        </row>
        <row r="1094">
          <cell r="A1094">
            <v>1132</v>
          </cell>
          <cell r="B1094">
            <v>11320895</v>
          </cell>
          <cell r="C1094" t="str">
            <v>ORTIZ HOYOS</v>
          </cell>
          <cell r="D1094" t="str">
            <v>MARCO TULIO</v>
          </cell>
          <cell r="E1094" t="str">
            <v>CONDUCTOR</v>
          </cell>
          <cell r="F1094" t="str">
            <v>DISPONIBLES PROTECCION</v>
          </cell>
        </row>
        <row r="1095">
          <cell r="A1095">
            <v>1133</v>
          </cell>
          <cell r="B1095">
            <v>19111534</v>
          </cell>
          <cell r="C1095" t="str">
            <v>NEIRA VELASQUEZ</v>
          </cell>
          <cell r="D1095" t="str">
            <v>HERNANDO</v>
          </cell>
          <cell r="E1095" t="str">
            <v>CONDUCTOR ESCOLTA</v>
          </cell>
          <cell r="F1095" t="str">
            <v>BP PROTECCION A PERSONAS</v>
          </cell>
        </row>
        <row r="1096">
          <cell r="A1096">
            <v>1134</v>
          </cell>
          <cell r="B1096">
            <v>79418201</v>
          </cell>
          <cell r="C1096" t="str">
            <v>LEON ACOSTA</v>
          </cell>
          <cell r="D1096" t="str">
            <v>CARLOS ALIRIO</v>
          </cell>
          <cell r="E1096" t="str">
            <v>ESCOLTA ESTATICO DIURNO.</v>
          </cell>
          <cell r="F1096" t="str">
            <v>VARIOS</v>
          </cell>
        </row>
        <row r="1097">
          <cell r="A1097">
            <v>1135</v>
          </cell>
          <cell r="B1097">
            <v>80421732</v>
          </cell>
          <cell r="C1097" t="str">
            <v>CAMARGO HERRERA</v>
          </cell>
          <cell r="D1097" t="str">
            <v>LUIS MAURICIO</v>
          </cell>
          <cell r="E1097" t="str">
            <v>ESCOLTA ESTATICO DIURNO.</v>
          </cell>
          <cell r="F1097" t="str">
            <v>VARIOS</v>
          </cell>
        </row>
        <row r="1098">
          <cell r="A1098">
            <v>1136</v>
          </cell>
          <cell r="B1098">
            <v>80001553</v>
          </cell>
          <cell r="C1098" t="str">
            <v>MATEUS SUATERNA</v>
          </cell>
          <cell r="D1098" t="str">
            <v>JOHNY ALEXANDER</v>
          </cell>
          <cell r="E1098" t="str">
            <v>ESCOLTA ESTATICO DIURNO.</v>
          </cell>
          <cell r="F1098" t="str">
            <v>VARIOS</v>
          </cell>
        </row>
        <row r="1099">
          <cell r="A1099">
            <v>1137</v>
          </cell>
          <cell r="B1099">
            <v>52075959</v>
          </cell>
          <cell r="C1099" t="str">
            <v>CASAS MELO</v>
          </cell>
          <cell r="D1099" t="str">
            <v>LUZ MARINA</v>
          </cell>
          <cell r="E1099" t="str">
            <v>ASISTENTE GESTION HUMANA</v>
          </cell>
          <cell r="F1099" t="str">
            <v>RECURSOS HUMANOS Y LEGAL</v>
          </cell>
        </row>
        <row r="1100">
          <cell r="A1100">
            <v>1138</v>
          </cell>
          <cell r="B1100">
            <v>7537513</v>
          </cell>
          <cell r="C1100" t="str">
            <v>ORTIZ FLOREZ</v>
          </cell>
          <cell r="D1100" t="str">
            <v>MARCO ANTONIO</v>
          </cell>
          <cell r="E1100" t="str">
            <v>ESCOLTA MOVIL</v>
          </cell>
          <cell r="F1100" t="str">
            <v>BBVA BOG PROTECCION A PERSONAS</v>
          </cell>
        </row>
        <row r="1101">
          <cell r="A1101">
            <v>1139</v>
          </cell>
          <cell r="B1101">
            <v>52283518</v>
          </cell>
          <cell r="C1101" t="str">
            <v>TOVAR AGUDELO</v>
          </cell>
          <cell r="D1101" t="str">
            <v>SANDRA MILENA</v>
          </cell>
          <cell r="E1101" t="str">
            <v>AUXILIAR DE NOMINA.</v>
          </cell>
          <cell r="F1101" t="str">
            <v>VARIOS</v>
          </cell>
        </row>
        <row r="1102">
          <cell r="A1102">
            <v>1140</v>
          </cell>
          <cell r="B1102">
            <v>5233033</v>
          </cell>
          <cell r="C1102" t="str">
            <v>CHAVEZ GUERRERO</v>
          </cell>
          <cell r="D1102" t="str">
            <v>EDGAR AMERICO</v>
          </cell>
          <cell r="E1102" t="str">
            <v>CONTRAVIGILANTE</v>
          </cell>
          <cell r="F1102" t="str">
            <v>VARIOS</v>
          </cell>
        </row>
        <row r="1103">
          <cell r="A1103">
            <v>1141</v>
          </cell>
          <cell r="B1103">
            <v>11186597</v>
          </cell>
          <cell r="C1103" t="str">
            <v>PEDRAZA HERNANDEZ</v>
          </cell>
          <cell r="D1103" t="str">
            <v>NIXON GIOVANNY</v>
          </cell>
          <cell r="E1103" t="str">
            <v>GERENTE GESTION INTEGRAL</v>
          </cell>
          <cell r="F1103" t="str">
            <v>VARIOS</v>
          </cell>
        </row>
        <row r="1104">
          <cell r="A1104">
            <v>1142</v>
          </cell>
          <cell r="B1104">
            <v>52304610</v>
          </cell>
          <cell r="C1104" t="str">
            <v>CONTRERAS GARCIA</v>
          </cell>
          <cell r="D1104" t="str">
            <v>NIDIA ELIZABETH</v>
          </cell>
          <cell r="E1104" t="str">
            <v>ASISTENTE DE PRESIDENCIA</v>
          </cell>
          <cell r="F1104" t="str">
            <v>VARIOS</v>
          </cell>
        </row>
        <row r="1105">
          <cell r="A1105">
            <v>1143</v>
          </cell>
          <cell r="B1105">
            <v>41668559</v>
          </cell>
          <cell r="C1105" t="str">
            <v>SALGADO GUTIERREZ</v>
          </cell>
          <cell r="D1105" t="str">
            <v>ANA DE JESUS</v>
          </cell>
          <cell r="E1105" t="str">
            <v>INVESTIGADOR TIPO B.</v>
          </cell>
          <cell r="F1105" t="str">
            <v>VARIOS</v>
          </cell>
        </row>
        <row r="1106">
          <cell r="A1106">
            <v>1144</v>
          </cell>
          <cell r="B1106">
            <v>79317658</v>
          </cell>
          <cell r="C1106" t="str">
            <v>JARAMILLO</v>
          </cell>
          <cell r="D1106" t="str">
            <v>PEDRO NEL</v>
          </cell>
          <cell r="E1106" t="str">
            <v>ESCOLTA MOVIL TIPO A.</v>
          </cell>
          <cell r="F1106" t="str">
            <v>VARIOS</v>
          </cell>
        </row>
        <row r="1107">
          <cell r="A1107">
            <v>1145</v>
          </cell>
          <cell r="B1107">
            <v>17546794</v>
          </cell>
          <cell r="C1107" t="str">
            <v>SANCHEZ GONZALEZ</v>
          </cell>
          <cell r="D1107" t="str">
            <v>MANUEL ALONSO</v>
          </cell>
          <cell r="E1107" t="str">
            <v>GERENTE GESTION INTEGRAL</v>
          </cell>
          <cell r="F1107" t="str">
            <v>VARIOS</v>
          </cell>
        </row>
        <row r="1108">
          <cell r="A1108">
            <v>1146</v>
          </cell>
          <cell r="B1108">
            <v>79387266</v>
          </cell>
          <cell r="C1108" t="str">
            <v>TELLEZ SARMIENTO</v>
          </cell>
          <cell r="D1108" t="str">
            <v>RICARDO</v>
          </cell>
          <cell r="E1108" t="str">
            <v>ESCOLTA MOVIL TIPO A.</v>
          </cell>
          <cell r="F1108" t="str">
            <v>VARIOS</v>
          </cell>
        </row>
        <row r="1109">
          <cell r="A1109">
            <v>1147</v>
          </cell>
          <cell r="B1109">
            <v>51816587</v>
          </cell>
          <cell r="C1109" t="str">
            <v>VELASQUEZ ESPITIA</v>
          </cell>
          <cell r="D1109" t="str">
            <v>LUZ HELENA</v>
          </cell>
          <cell r="E1109" t="str">
            <v>RECEPCIONISTA BILINGUE.</v>
          </cell>
          <cell r="F1109" t="str">
            <v>VARIOS</v>
          </cell>
        </row>
        <row r="1110">
          <cell r="A1110">
            <v>1148</v>
          </cell>
          <cell r="B1110">
            <v>79801656</v>
          </cell>
          <cell r="C1110" t="str">
            <v>PRIETO BELTRAN</v>
          </cell>
          <cell r="D1110" t="str">
            <v>LEONARDO</v>
          </cell>
          <cell r="E1110" t="str">
            <v>ESCOLTA ESTATICO DIURNO.</v>
          </cell>
          <cell r="F1110" t="str">
            <v>VARIOS</v>
          </cell>
        </row>
        <row r="1111">
          <cell r="A1111">
            <v>1149</v>
          </cell>
          <cell r="B1111">
            <v>79241348</v>
          </cell>
          <cell r="C1111" t="str">
            <v>BELTRAN ARCINIEGAS</v>
          </cell>
          <cell r="D1111" t="str">
            <v>JOSE EDUARDO</v>
          </cell>
          <cell r="E1111" t="str">
            <v>ESCOLTA ESTATICO</v>
          </cell>
          <cell r="F1111" t="str">
            <v>DDB PROTECCION A INSTALACIONES</v>
          </cell>
        </row>
        <row r="1112">
          <cell r="A1112">
            <v>1150</v>
          </cell>
          <cell r="B1112">
            <v>80028977</v>
          </cell>
          <cell r="C1112" t="str">
            <v>RIVEROS ROJAS</v>
          </cell>
          <cell r="D1112" t="str">
            <v>LEONARDO ANDRES</v>
          </cell>
          <cell r="E1112" t="str">
            <v>ESCOLTA ESTATICO TIPO C</v>
          </cell>
          <cell r="F1112" t="str">
            <v>VARIOS</v>
          </cell>
        </row>
        <row r="1113">
          <cell r="A1113">
            <v>1151</v>
          </cell>
          <cell r="B1113">
            <v>7246946</v>
          </cell>
          <cell r="C1113" t="str">
            <v>VASQUEZ ORTIZ</v>
          </cell>
          <cell r="D1113" t="str">
            <v>DENIS ORLANDO</v>
          </cell>
          <cell r="E1113" t="str">
            <v>CONDUCTOR ESCOLTA</v>
          </cell>
          <cell r="F1113" t="str">
            <v>VARIOS</v>
          </cell>
        </row>
        <row r="1114">
          <cell r="A1114">
            <v>1152</v>
          </cell>
          <cell r="B1114">
            <v>79561843</v>
          </cell>
          <cell r="C1114" t="str">
            <v>PAEZ VARGAS</v>
          </cell>
          <cell r="D1114" t="str">
            <v>LUIS ERNESTO</v>
          </cell>
          <cell r="E1114" t="str">
            <v>CONTRAVIGILANTE</v>
          </cell>
          <cell r="F1114" t="str">
            <v>VARIOS</v>
          </cell>
        </row>
        <row r="1115">
          <cell r="A1115">
            <v>1153</v>
          </cell>
          <cell r="B1115">
            <v>79443199</v>
          </cell>
          <cell r="C1115" t="str">
            <v>GARCES RINCON</v>
          </cell>
          <cell r="D1115" t="str">
            <v>NEVARDO</v>
          </cell>
          <cell r="E1115" t="str">
            <v>ESCOLTA ESTATICO TIPO A</v>
          </cell>
          <cell r="F1115" t="str">
            <v>VARIOS</v>
          </cell>
        </row>
        <row r="1116">
          <cell r="A1116">
            <v>1154</v>
          </cell>
          <cell r="B1116">
            <v>93417977</v>
          </cell>
          <cell r="C1116" t="str">
            <v>GRIJALBA RUBIANO</v>
          </cell>
          <cell r="D1116" t="str">
            <v>JHON FREDY</v>
          </cell>
          <cell r="E1116" t="str">
            <v>JEFE CONTROL DE ACCESO</v>
          </cell>
          <cell r="F1116" t="str">
            <v>ADMINISTRACION TORRE COLPATRIA BOGOTA</v>
          </cell>
        </row>
        <row r="1117">
          <cell r="A1117">
            <v>1155</v>
          </cell>
          <cell r="B1117">
            <v>79617824</v>
          </cell>
          <cell r="C1117" t="str">
            <v>MORENO OSPINA</v>
          </cell>
          <cell r="D1117" t="str">
            <v>JOSE ANTONIO</v>
          </cell>
          <cell r="E1117" t="str">
            <v>ESCOLTA ESTATICO DIURNO.</v>
          </cell>
          <cell r="F1117" t="str">
            <v>VARIOS</v>
          </cell>
        </row>
        <row r="1118">
          <cell r="A1118">
            <v>1156</v>
          </cell>
          <cell r="B1118">
            <v>17415994</v>
          </cell>
          <cell r="C1118" t="str">
            <v>AGUDELO  DUARTE</v>
          </cell>
          <cell r="D1118" t="str">
            <v>JUAN CARLOS</v>
          </cell>
          <cell r="E1118" t="str">
            <v>ESCOLTA ESTATICO TIPO A</v>
          </cell>
          <cell r="F1118" t="str">
            <v>VARIOS</v>
          </cell>
        </row>
        <row r="1119">
          <cell r="A1119">
            <v>1157</v>
          </cell>
          <cell r="B1119">
            <v>10003037</v>
          </cell>
          <cell r="C1119" t="str">
            <v>AGUDELO  ROJAS</v>
          </cell>
          <cell r="D1119" t="str">
            <v>JHON JARVEY</v>
          </cell>
          <cell r="E1119" t="str">
            <v>ESCOLTA ESTATICO DIURNO.</v>
          </cell>
          <cell r="F1119" t="str">
            <v>VARIOS</v>
          </cell>
        </row>
        <row r="1120">
          <cell r="A1120">
            <v>1158</v>
          </cell>
          <cell r="B1120">
            <v>2989373</v>
          </cell>
          <cell r="C1120" t="str">
            <v>AMESQUITA  FRESNEDA</v>
          </cell>
          <cell r="D1120" t="str">
            <v>WILLIAM ALBERTO</v>
          </cell>
          <cell r="E1120" t="str">
            <v>ESCOLTA ESTATICO</v>
          </cell>
          <cell r="F1120" t="str">
            <v>VARIOS</v>
          </cell>
        </row>
        <row r="1121">
          <cell r="A1121">
            <v>1159</v>
          </cell>
          <cell r="B1121">
            <v>79562642</v>
          </cell>
          <cell r="C1121" t="str">
            <v>ARIAS  LIZARAZO</v>
          </cell>
          <cell r="D1121" t="str">
            <v>HECTOR GIOVANNY</v>
          </cell>
          <cell r="E1121" t="str">
            <v>ESCOLTA ESTATICO DIURNO.</v>
          </cell>
          <cell r="F1121" t="str">
            <v>VARIOS</v>
          </cell>
        </row>
        <row r="1122">
          <cell r="A1122">
            <v>1160</v>
          </cell>
          <cell r="B1122">
            <v>79759516</v>
          </cell>
          <cell r="C1122" t="str">
            <v>BARRERO  CRUZ</v>
          </cell>
          <cell r="D1122" t="str">
            <v>ANDRES LEONARDO</v>
          </cell>
          <cell r="E1122" t="str">
            <v>ESCOLTA ESTATICO</v>
          </cell>
          <cell r="F1122" t="str">
            <v>VARIOS</v>
          </cell>
        </row>
        <row r="1123">
          <cell r="A1123">
            <v>1161</v>
          </cell>
          <cell r="B1123">
            <v>79457234</v>
          </cell>
          <cell r="C1123" t="str">
            <v>BELTRAN  SANCHEZ</v>
          </cell>
          <cell r="D1123" t="str">
            <v>OMAR ORLANDO</v>
          </cell>
          <cell r="E1123" t="str">
            <v>ESCOLTA ESTATICO DIURNO.</v>
          </cell>
          <cell r="F1123" t="str">
            <v>VARIOS</v>
          </cell>
        </row>
        <row r="1124">
          <cell r="A1124">
            <v>1162</v>
          </cell>
          <cell r="B1124">
            <v>79062978</v>
          </cell>
          <cell r="C1124" t="str">
            <v>BERNAL  CARDENAS</v>
          </cell>
          <cell r="D1124" t="str">
            <v>RICARDO</v>
          </cell>
          <cell r="E1124" t="str">
            <v>ESCOLTA ESTATICO DIURNO.</v>
          </cell>
          <cell r="F1124" t="str">
            <v>VARIOS</v>
          </cell>
        </row>
        <row r="1125">
          <cell r="A1125">
            <v>1163</v>
          </cell>
          <cell r="B1125">
            <v>79537424</v>
          </cell>
          <cell r="C1125" t="str">
            <v>BETANCOURT  CESPEDES</v>
          </cell>
          <cell r="D1125" t="str">
            <v>LUIS ANTONIO</v>
          </cell>
          <cell r="E1125" t="str">
            <v>ESCOLTA ESTATICO</v>
          </cell>
          <cell r="F1125" t="str">
            <v>VARIOS</v>
          </cell>
        </row>
        <row r="1126">
          <cell r="A1126">
            <v>1164</v>
          </cell>
          <cell r="B1126">
            <v>74185933</v>
          </cell>
          <cell r="C1126" t="str">
            <v>CARDENAS CASTILLO</v>
          </cell>
          <cell r="D1126" t="str">
            <v>CESAR ODILIO</v>
          </cell>
          <cell r="E1126" t="str">
            <v>OFICIAL DE CONSOLA</v>
          </cell>
          <cell r="F1126" t="str">
            <v>BBVA BOG PROTECCION A INSTALACIONES</v>
          </cell>
        </row>
        <row r="1127">
          <cell r="A1127">
            <v>1165</v>
          </cell>
          <cell r="B1127">
            <v>79835897</v>
          </cell>
          <cell r="C1127" t="str">
            <v>CARDENAS  MENDEZ</v>
          </cell>
          <cell r="D1127" t="str">
            <v>CARLOS HUMBERTO</v>
          </cell>
          <cell r="E1127" t="str">
            <v>ESCOLTA ESTATICO</v>
          </cell>
          <cell r="F1127" t="str">
            <v>VARIOS</v>
          </cell>
        </row>
        <row r="1128">
          <cell r="A1128">
            <v>1166</v>
          </cell>
          <cell r="B1128">
            <v>79918885</v>
          </cell>
          <cell r="C1128" t="str">
            <v>CASTAÑEDA  RODRIGUEZ</v>
          </cell>
          <cell r="D1128" t="str">
            <v>WILFER IVAN</v>
          </cell>
          <cell r="E1128" t="str">
            <v>ESCOLTA ESTATICO DIURNO.</v>
          </cell>
          <cell r="F1128" t="str">
            <v>VARIOS</v>
          </cell>
        </row>
        <row r="1129">
          <cell r="A1129">
            <v>1167</v>
          </cell>
          <cell r="B1129">
            <v>79537332</v>
          </cell>
          <cell r="C1129" t="str">
            <v>CASTRO  CONTRERAS</v>
          </cell>
          <cell r="D1129" t="str">
            <v>JOSE DANIEL</v>
          </cell>
          <cell r="E1129" t="str">
            <v>ESCOLTA ESTATICO</v>
          </cell>
          <cell r="F1129" t="str">
            <v>ING BARING PROTECCION A INSTALACIONES</v>
          </cell>
        </row>
        <row r="1130">
          <cell r="A1130">
            <v>1168</v>
          </cell>
          <cell r="B1130">
            <v>79064682</v>
          </cell>
          <cell r="C1130" t="str">
            <v>CASTRO  FORERO</v>
          </cell>
          <cell r="D1130" t="str">
            <v>HECTOR FABIO</v>
          </cell>
          <cell r="E1130" t="str">
            <v>ESCOLTA ESTATICO</v>
          </cell>
          <cell r="F1130" t="str">
            <v>VARIOS</v>
          </cell>
        </row>
        <row r="1131">
          <cell r="A1131">
            <v>1169</v>
          </cell>
          <cell r="B1131">
            <v>79961207</v>
          </cell>
          <cell r="C1131" t="str">
            <v>CASTRO  MEJIA</v>
          </cell>
          <cell r="D1131" t="str">
            <v>JHOYNNERS ALBERTO</v>
          </cell>
          <cell r="E1131" t="str">
            <v>ESCOLTA ESTATICO DIURNO.</v>
          </cell>
          <cell r="F1131" t="str">
            <v>VARIOS</v>
          </cell>
        </row>
        <row r="1132">
          <cell r="A1132">
            <v>1170</v>
          </cell>
          <cell r="B1132">
            <v>79422406</v>
          </cell>
          <cell r="C1132" t="str">
            <v>CHAPARRO CASTILLO</v>
          </cell>
          <cell r="D1132" t="str">
            <v>LUIS EDUARDO</v>
          </cell>
          <cell r="E1132" t="str">
            <v>ESCOLTA ESTATICO</v>
          </cell>
          <cell r="F1132" t="str">
            <v>ING BARING PROTECCION A INSTALACIONES</v>
          </cell>
        </row>
        <row r="1133">
          <cell r="A1133">
            <v>1171</v>
          </cell>
          <cell r="B1133">
            <v>80491477</v>
          </cell>
          <cell r="C1133" t="str">
            <v>CHAVARRIA  BALLEN</v>
          </cell>
          <cell r="D1133" t="str">
            <v>WILLIAM ALBERTO</v>
          </cell>
          <cell r="E1133" t="str">
            <v>ESCOLTA ESTATICO DIURNO.</v>
          </cell>
          <cell r="F1133" t="str">
            <v>VARIOS</v>
          </cell>
        </row>
        <row r="1134">
          <cell r="A1134">
            <v>1172</v>
          </cell>
          <cell r="B1134">
            <v>79620215</v>
          </cell>
          <cell r="C1134" t="str">
            <v>CHAVEZ  MUÑOZ</v>
          </cell>
          <cell r="D1134" t="str">
            <v>JAIRO</v>
          </cell>
          <cell r="E1134" t="str">
            <v>ESCOLTA ESTATICO DIURNO.</v>
          </cell>
          <cell r="F1134" t="str">
            <v>VARIOS</v>
          </cell>
        </row>
        <row r="1135">
          <cell r="A1135">
            <v>1173</v>
          </cell>
          <cell r="B1135">
            <v>79578433</v>
          </cell>
          <cell r="C1135" t="str">
            <v>CIFUENTES  VELASQUEZ</v>
          </cell>
          <cell r="D1135" t="str">
            <v>JHON ARLEY</v>
          </cell>
          <cell r="E1135" t="str">
            <v>ESCOLTA ESTATICO DIURNO.</v>
          </cell>
          <cell r="F1135" t="str">
            <v>VARIOS</v>
          </cell>
        </row>
        <row r="1136">
          <cell r="A1136">
            <v>1174</v>
          </cell>
          <cell r="B1136">
            <v>80371544</v>
          </cell>
          <cell r="C1136" t="str">
            <v>CORREDOR  MEDINA</v>
          </cell>
          <cell r="D1136" t="str">
            <v>GELVER ARMANDO</v>
          </cell>
          <cell r="E1136" t="str">
            <v>ESCOLTA ESTATICO DIURNO.</v>
          </cell>
          <cell r="F1136" t="str">
            <v>VARIOS</v>
          </cell>
        </row>
        <row r="1137">
          <cell r="A1137">
            <v>1175</v>
          </cell>
          <cell r="B1137">
            <v>79843246</v>
          </cell>
          <cell r="C1137" t="str">
            <v>DIAZ RODRIGUEZ</v>
          </cell>
          <cell r="D1137" t="str">
            <v>JOSE LUIS</v>
          </cell>
          <cell r="E1137" t="str">
            <v>ESCOLTA ESTATICO DIURNO.</v>
          </cell>
          <cell r="F1137" t="str">
            <v>VARIOS</v>
          </cell>
        </row>
        <row r="1138">
          <cell r="A1138">
            <v>1176</v>
          </cell>
          <cell r="B1138">
            <v>79386499</v>
          </cell>
          <cell r="C1138" t="str">
            <v>ENCISO VARGAS</v>
          </cell>
          <cell r="D1138" t="str">
            <v>MARTIN ALONSO</v>
          </cell>
          <cell r="E1138" t="str">
            <v>ESCOLTA ESTATICO</v>
          </cell>
          <cell r="F1138" t="str">
            <v>ARD INC PROTECCION A INSTALACIONES</v>
          </cell>
        </row>
        <row r="1139">
          <cell r="A1139">
            <v>1177</v>
          </cell>
          <cell r="B1139">
            <v>79355724</v>
          </cell>
          <cell r="C1139" t="str">
            <v>FAJARDO  PUENTES</v>
          </cell>
          <cell r="D1139" t="str">
            <v>LUIS ERNESTO</v>
          </cell>
          <cell r="E1139" t="str">
            <v>ESCOLTA ESTATICO DIURNO.</v>
          </cell>
          <cell r="F1139" t="str">
            <v>VARIOS</v>
          </cell>
        </row>
        <row r="1140">
          <cell r="A1140">
            <v>1178</v>
          </cell>
          <cell r="B1140">
            <v>79239661</v>
          </cell>
          <cell r="C1140" t="str">
            <v>GALEANO  RAMIREZ</v>
          </cell>
          <cell r="D1140" t="str">
            <v>MIGUEL ANTONIO</v>
          </cell>
          <cell r="E1140" t="str">
            <v>ESCOLTA ESTATICO DIURNO.</v>
          </cell>
          <cell r="F1140" t="str">
            <v>VARIOS</v>
          </cell>
        </row>
        <row r="1141">
          <cell r="A1141">
            <v>1179</v>
          </cell>
          <cell r="B1141">
            <v>79607933</v>
          </cell>
          <cell r="C1141" t="str">
            <v>GARCIA  ROJAS</v>
          </cell>
          <cell r="D1141" t="str">
            <v>CESAR PARMENIO</v>
          </cell>
          <cell r="E1141" t="str">
            <v>ESCOLTA ESTATICO</v>
          </cell>
          <cell r="F1141" t="str">
            <v>VARIOS</v>
          </cell>
        </row>
        <row r="1142">
          <cell r="A1142">
            <v>1180</v>
          </cell>
          <cell r="B1142">
            <v>79465945</v>
          </cell>
          <cell r="C1142" t="str">
            <v>GARCIA  SABOGAL</v>
          </cell>
          <cell r="D1142" t="str">
            <v>JORGE ALBERTO</v>
          </cell>
          <cell r="E1142" t="str">
            <v>ESCOLTA ESTATICO DIURNO.</v>
          </cell>
          <cell r="F1142" t="str">
            <v>VARIOS</v>
          </cell>
        </row>
        <row r="1143">
          <cell r="A1143">
            <v>1181</v>
          </cell>
          <cell r="B1143">
            <v>11153681</v>
          </cell>
          <cell r="C1143" t="str">
            <v>GONZALEZ  AVILA</v>
          </cell>
          <cell r="D1143" t="str">
            <v>EVER ENRIQUE</v>
          </cell>
          <cell r="E1143" t="str">
            <v>ESCOLTA ESTATICO DIURNO.</v>
          </cell>
          <cell r="F1143" t="str">
            <v>VARIOS</v>
          </cell>
        </row>
        <row r="1144">
          <cell r="A1144">
            <v>1182</v>
          </cell>
          <cell r="B1144">
            <v>7314442</v>
          </cell>
          <cell r="C1144" t="str">
            <v>GONZALEZ BUITRAGO</v>
          </cell>
          <cell r="D1144" t="str">
            <v>LUIS RICARDO</v>
          </cell>
          <cell r="E1144" t="str">
            <v>ESCOLTA ESTATICO</v>
          </cell>
          <cell r="F1144" t="str">
            <v>BANCO BBVA COLOMBIA BOGOTA</v>
          </cell>
        </row>
        <row r="1145">
          <cell r="A1145">
            <v>1183</v>
          </cell>
          <cell r="B1145">
            <v>79267704</v>
          </cell>
          <cell r="C1145" t="str">
            <v>LAGOS  SUAREZ</v>
          </cell>
          <cell r="D1145" t="str">
            <v>FRANCISCO  JOSE</v>
          </cell>
          <cell r="E1145" t="str">
            <v>ESCOLTA ESTATICO DIURNO.</v>
          </cell>
          <cell r="F1145" t="str">
            <v>VARIOS</v>
          </cell>
        </row>
        <row r="1146">
          <cell r="A1146">
            <v>1184</v>
          </cell>
          <cell r="B1146">
            <v>79664011</v>
          </cell>
          <cell r="C1146" t="str">
            <v>LETRADO  CONTRERAS</v>
          </cell>
          <cell r="D1146" t="str">
            <v>PEDRO ALEXANDER</v>
          </cell>
          <cell r="E1146" t="str">
            <v>RADIOPERADOR</v>
          </cell>
          <cell r="F1146" t="str">
            <v>VARIOS</v>
          </cell>
        </row>
        <row r="1147">
          <cell r="A1147">
            <v>1185</v>
          </cell>
          <cell r="B1147">
            <v>16647514</v>
          </cell>
          <cell r="C1147" t="str">
            <v>LEUDO  TORRES</v>
          </cell>
          <cell r="D1147" t="str">
            <v>JOSE NERY</v>
          </cell>
          <cell r="E1147" t="str">
            <v>ESCOLTA ESTATICO DIURNO.</v>
          </cell>
          <cell r="F1147" t="str">
            <v>VARIOS</v>
          </cell>
        </row>
        <row r="1148">
          <cell r="A1148">
            <v>1186</v>
          </cell>
          <cell r="B1148">
            <v>79753663</v>
          </cell>
          <cell r="C1148" t="str">
            <v>MALAGON  SALAMANCA</v>
          </cell>
          <cell r="D1148" t="str">
            <v>CARLOS JAVIER</v>
          </cell>
          <cell r="E1148" t="str">
            <v>ESCOLTA ESTATICO DIURNO.</v>
          </cell>
          <cell r="F1148" t="str">
            <v>VARIOS</v>
          </cell>
        </row>
        <row r="1149">
          <cell r="A1149">
            <v>1187</v>
          </cell>
          <cell r="B1149">
            <v>79554381</v>
          </cell>
          <cell r="C1149" t="str">
            <v>MARTINEZ  TAMAYO</v>
          </cell>
          <cell r="D1149" t="str">
            <v>HELBER RAFAEL</v>
          </cell>
          <cell r="E1149" t="str">
            <v>ESCOLTA ESTATICO DIURNO.</v>
          </cell>
          <cell r="F1149" t="str">
            <v>VARIOS</v>
          </cell>
        </row>
        <row r="1150">
          <cell r="A1150">
            <v>1188</v>
          </cell>
          <cell r="B1150">
            <v>74860220</v>
          </cell>
          <cell r="C1150" t="str">
            <v>MARTINEZ</v>
          </cell>
          <cell r="D1150" t="str">
            <v>LUIS ARMANDO</v>
          </cell>
          <cell r="E1150" t="str">
            <v>ESCOLTA ESTATICO DIURNO.</v>
          </cell>
          <cell r="F1150" t="str">
            <v>VARIOS</v>
          </cell>
        </row>
        <row r="1151">
          <cell r="A1151">
            <v>1189</v>
          </cell>
          <cell r="B1151">
            <v>79059705</v>
          </cell>
          <cell r="C1151" t="str">
            <v>MEDINA  POVEDA</v>
          </cell>
          <cell r="D1151" t="str">
            <v>ERNESTO</v>
          </cell>
          <cell r="E1151" t="str">
            <v>ESCOLTA ESTATICO DIURNO.</v>
          </cell>
          <cell r="F1151" t="str">
            <v>VARIOS</v>
          </cell>
        </row>
        <row r="1152">
          <cell r="A1152">
            <v>1190</v>
          </cell>
          <cell r="B1152">
            <v>84070945</v>
          </cell>
          <cell r="C1152" t="str">
            <v>MEJIA  NONATO</v>
          </cell>
          <cell r="D1152" t="str">
            <v>SAMUEL ANTONIO</v>
          </cell>
          <cell r="E1152" t="str">
            <v>ESCOLTA ESTATICO</v>
          </cell>
          <cell r="F1152" t="str">
            <v>VARIOS</v>
          </cell>
        </row>
        <row r="1153">
          <cell r="A1153">
            <v>1191</v>
          </cell>
          <cell r="B1153">
            <v>79472751</v>
          </cell>
          <cell r="C1153" t="str">
            <v>MENDEZ  PEREZ</v>
          </cell>
          <cell r="D1153" t="str">
            <v>JAVIER</v>
          </cell>
          <cell r="E1153" t="str">
            <v>ESCOLTA ESTATICO DIURNO.</v>
          </cell>
          <cell r="F1153" t="str">
            <v>VARIOS</v>
          </cell>
        </row>
        <row r="1154">
          <cell r="A1154">
            <v>1192</v>
          </cell>
          <cell r="B1154">
            <v>94490019</v>
          </cell>
          <cell r="C1154" t="str">
            <v>MOLINA</v>
          </cell>
          <cell r="D1154" t="str">
            <v>NILSON  ORLANDO</v>
          </cell>
          <cell r="E1154" t="str">
            <v>ESCOLTA ESTATICO DIURNO.</v>
          </cell>
          <cell r="F1154" t="str">
            <v>VARIOS</v>
          </cell>
        </row>
        <row r="1155">
          <cell r="A1155">
            <v>1193</v>
          </cell>
          <cell r="B1155">
            <v>79404441</v>
          </cell>
          <cell r="C1155" t="str">
            <v>MORA  CASTA¥EDA</v>
          </cell>
          <cell r="D1155" t="str">
            <v>JOSE FRANCISCO</v>
          </cell>
          <cell r="E1155" t="str">
            <v>ESCOLTA ESTATICO DIURNO.</v>
          </cell>
          <cell r="F1155" t="str">
            <v>VARIOS</v>
          </cell>
        </row>
        <row r="1156">
          <cell r="A1156">
            <v>1194</v>
          </cell>
          <cell r="B1156">
            <v>12208870</v>
          </cell>
          <cell r="C1156" t="str">
            <v>ORTIZ URBANO</v>
          </cell>
          <cell r="D1156" t="str">
            <v>NELSON ENRIQUE</v>
          </cell>
          <cell r="E1156" t="str">
            <v>ESCOLTA ESTATICO DIURNO.</v>
          </cell>
          <cell r="F1156" t="str">
            <v>VARIOS</v>
          </cell>
        </row>
        <row r="1157">
          <cell r="A1157">
            <v>1195</v>
          </cell>
          <cell r="B1157">
            <v>79571939</v>
          </cell>
          <cell r="C1157" t="str">
            <v>POLO  TAPIAS</v>
          </cell>
          <cell r="D1157" t="str">
            <v>JOAQUIN</v>
          </cell>
          <cell r="E1157" t="str">
            <v>CONTRAVIGILANTE</v>
          </cell>
          <cell r="F1157" t="str">
            <v>VARIOS</v>
          </cell>
        </row>
        <row r="1158">
          <cell r="A1158">
            <v>1196</v>
          </cell>
          <cell r="B1158">
            <v>79644790</v>
          </cell>
          <cell r="C1158" t="str">
            <v>POVEDA  PARRA</v>
          </cell>
          <cell r="D1158" t="str">
            <v>LUIS FERNANDO</v>
          </cell>
          <cell r="E1158" t="str">
            <v>ESCOLTA ESTATICO DIURNO.</v>
          </cell>
          <cell r="F1158" t="str">
            <v>VARIOS</v>
          </cell>
        </row>
        <row r="1159">
          <cell r="A1159">
            <v>1197</v>
          </cell>
          <cell r="B1159">
            <v>79748415</v>
          </cell>
          <cell r="C1159" t="str">
            <v>QUINTERO  CASAS</v>
          </cell>
          <cell r="D1159" t="str">
            <v>IGNACIO ALEXANDER</v>
          </cell>
          <cell r="E1159" t="str">
            <v>ESCOLTA ESTATICO DIURNO.</v>
          </cell>
          <cell r="F1159" t="str">
            <v>VARIOS</v>
          </cell>
        </row>
        <row r="1160">
          <cell r="A1160">
            <v>1198</v>
          </cell>
          <cell r="B1160">
            <v>79913957</v>
          </cell>
          <cell r="C1160" t="str">
            <v>RAIRAN  PEREZ</v>
          </cell>
          <cell r="D1160" t="str">
            <v>RODRIGO ALFONSO</v>
          </cell>
          <cell r="E1160" t="str">
            <v>ESCOLTA ESTATICO DIURNO.</v>
          </cell>
          <cell r="F1160" t="str">
            <v>VARIOS</v>
          </cell>
        </row>
        <row r="1161">
          <cell r="A1161">
            <v>1199</v>
          </cell>
          <cell r="B1161">
            <v>13482680</v>
          </cell>
          <cell r="C1161" t="str">
            <v>RAMIREZ SUAREZ</v>
          </cell>
          <cell r="D1161" t="str">
            <v>CARLOS OMAR</v>
          </cell>
          <cell r="E1161" t="str">
            <v>ESCOLTA ESTATICO DIURNO.</v>
          </cell>
          <cell r="F1161" t="str">
            <v>VARIOS</v>
          </cell>
        </row>
        <row r="1162">
          <cell r="A1162">
            <v>1200</v>
          </cell>
          <cell r="B1162">
            <v>9655185</v>
          </cell>
          <cell r="C1162" t="str">
            <v>RINCON OJEDA</v>
          </cell>
          <cell r="D1162" t="str">
            <v>LUIS FERNANDO</v>
          </cell>
          <cell r="E1162" t="str">
            <v>ESCOLTA ESTATICO</v>
          </cell>
          <cell r="F1162" t="str">
            <v>VARIOS</v>
          </cell>
        </row>
        <row r="1163">
          <cell r="A1163">
            <v>1201</v>
          </cell>
          <cell r="B1163">
            <v>79769198</v>
          </cell>
          <cell r="C1163" t="str">
            <v>RIVERA  PEREZ</v>
          </cell>
          <cell r="D1163" t="str">
            <v>FELIPE</v>
          </cell>
          <cell r="E1163" t="str">
            <v>ESCOLTA ESTATICO DIURNO.</v>
          </cell>
          <cell r="F1163" t="str">
            <v>VARIOS</v>
          </cell>
        </row>
        <row r="1164">
          <cell r="A1164">
            <v>1202</v>
          </cell>
          <cell r="B1164">
            <v>79760818</v>
          </cell>
          <cell r="C1164" t="str">
            <v>RODRIGUEZ RAYO</v>
          </cell>
          <cell r="D1164" t="str">
            <v>DAN MAN</v>
          </cell>
          <cell r="E1164" t="str">
            <v>ESCOLTA ESTATICO</v>
          </cell>
          <cell r="F1164" t="str">
            <v>COPROPIEDAD CENTRO EMPRESARIAL METROPOLITANO I BOGOTA</v>
          </cell>
        </row>
        <row r="1165">
          <cell r="A1165">
            <v>1203</v>
          </cell>
          <cell r="B1165">
            <v>17417572</v>
          </cell>
          <cell r="C1165" t="str">
            <v>ROJAS  ARIZA</v>
          </cell>
          <cell r="D1165" t="str">
            <v>JAIR SMIRT</v>
          </cell>
          <cell r="E1165" t="str">
            <v>ESCOLTA ESTATICO DIURNO.</v>
          </cell>
          <cell r="F1165" t="str">
            <v>VARIOS</v>
          </cell>
        </row>
        <row r="1166">
          <cell r="A1166">
            <v>1204</v>
          </cell>
          <cell r="B1166">
            <v>7266043</v>
          </cell>
          <cell r="C1166" t="str">
            <v>ROJAS  HIGUERA</v>
          </cell>
          <cell r="D1166" t="str">
            <v>LEONARDO</v>
          </cell>
          <cell r="E1166" t="str">
            <v>ESCOLTA ESTATICO DIURNO.</v>
          </cell>
          <cell r="F1166" t="str">
            <v>VARIOS</v>
          </cell>
        </row>
        <row r="1167">
          <cell r="A1167">
            <v>1205</v>
          </cell>
          <cell r="B1167">
            <v>85470304</v>
          </cell>
          <cell r="C1167" t="str">
            <v>ROMERO  PEREZ</v>
          </cell>
          <cell r="D1167" t="str">
            <v>WINSTON EDUARDO</v>
          </cell>
          <cell r="E1167" t="str">
            <v>ESCOLTA ESTATICO DIURNO.</v>
          </cell>
          <cell r="F1167" t="str">
            <v>VARIOS</v>
          </cell>
        </row>
        <row r="1168">
          <cell r="A1168">
            <v>1206</v>
          </cell>
          <cell r="B1168">
            <v>9155484</v>
          </cell>
          <cell r="C1168" t="str">
            <v>ROMERO  PEREZ</v>
          </cell>
          <cell r="D1168" t="str">
            <v>ALBERTO JOSE</v>
          </cell>
          <cell r="E1168" t="str">
            <v>ESCOLTA ESTATICO DIURNO.</v>
          </cell>
          <cell r="F1168" t="str">
            <v>VARIOS</v>
          </cell>
        </row>
        <row r="1169">
          <cell r="A1169">
            <v>1207</v>
          </cell>
          <cell r="B1169">
            <v>11308758</v>
          </cell>
          <cell r="C1169" t="str">
            <v>SALAMANCA  CRUZ</v>
          </cell>
          <cell r="D1169" t="str">
            <v>JUAN FERNANDO</v>
          </cell>
          <cell r="E1169" t="str">
            <v>ESCOLTA ESTATICO DIURNO.</v>
          </cell>
          <cell r="F1169" t="str">
            <v>VARIOS</v>
          </cell>
        </row>
        <row r="1170">
          <cell r="A1170">
            <v>1208</v>
          </cell>
          <cell r="B1170">
            <v>79738291</v>
          </cell>
          <cell r="C1170" t="str">
            <v>SALCEDO  CHAVEZ</v>
          </cell>
          <cell r="D1170" t="str">
            <v>DANNY</v>
          </cell>
          <cell r="E1170" t="str">
            <v>ESCOLTA ESTATICO</v>
          </cell>
          <cell r="F1170" t="str">
            <v>VARIOS</v>
          </cell>
        </row>
        <row r="1171">
          <cell r="A1171">
            <v>1209</v>
          </cell>
          <cell r="B1171">
            <v>86055193</v>
          </cell>
          <cell r="C1171" t="str">
            <v>SANABRIA  ESPINOSA</v>
          </cell>
          <cell r="D1171" t="str">
            <v>JHEISON ALEXANDER</v>
          </cell>
          <cell r="E1171" t="str">
            <v>ESCOLTA ESTATICO DIURNO.</v>
          </cell>
          <cell r="F1171" t="str">
            <v>VARIOS</v>
          </cell>
        </row>
        <row r="1172">
          <cell r="A1172">
            <v>1210</v>
          </cell>
          <cell r="B1172">
            <v>79372141</v>
          </cell>
          <cell r="C1172" t="str">
            <v>TALERO  DIAZ</v>
          </cell>
          <cell r="D1172" t="str">
            <v>ERIS RODOLFO</v>
          </cell>
          <cell r="E1172" t="str">
            <v>ESCOLTA ESTATICO DIURNO.</v>
          </cell>
          <cell r="F1172" t="str">
            <v>VARIOS</v>
          </cell>
        </row>
        <row r="1173">
          <cell r="A1173">
            <v>1211</v>
          </cell>
          <cell r="B1173">
            <v>91490832</v>
          </cell>
          <cell r="C1173" t="str">
            <v>TAPIAS  SAAVEDRA</v>
          </cell>
          <cell r="D1173" t="str">
            <v>CESAR AUGUSTO</v>
          </cell>
          <cell r="E1173" t="str">
            <v>CONDUCTOR ESCOLTA</v>
          </cell>
          <cell r="F1173" t="str">
            <v>BP PROTECCION A PERSONAS</v>
          </cell>
        </row>
        <row r="1174">
          <cell r="A1174">
            <v>1212</v>
          </cell>
          <cell r="B1174">
            <v>79751388</v>
          </cell>
          <cell r="C1174" t="str">
            <v>TORRALBA  VALBUENA</v>
          </cell>
          <cell r="D1174" t="str">
            <v>LUIS ARMANDO</v>
          </cell>
          <cell r="E1174" t="str">
            <v>CONTRAVIGILANTE</v>
          </cell>
          <cell r="F1174" t="str">
            <v>VARIOS</v>
          </cell>
        </row>
        <row r="1175">
          <cell r="A1175">
            <v>1213</v>
          </cell>
          <cell r="B1175">
            <v>79802544</v>
          </cell>
          <cell r="C1175" t="str">
            <v>MARZOLA ROMERO</v>
          </cell>
          <cell r="D1175" t="str">
            <v>ANUAR ASSIS</v>
          </cell>
          <cell r="E1175" t="str">
            <v>ESCOLTA ESTATICO</v>
          </cell>
          <cell r="F1175" t="str">
            <v>DISPONIBLES ESTATICOS</v>
          </cell>
        </row>
        <row r="1176">
          <cell r="A1176">
            <v>1214</v>
          </cell>
          <cell r="B1176">
            <v>86010945</v>
          </cell>
          <cell r="C1176" t="str">
            <v>URQUIJO  PARRA</v>
          </cell>
          <cell r="D1176" t="str">
            <v>JOSE GUSTAVO</v>
          </cell>
          <cell r="E1176" t="str">
            <v>ESCOLTA ESTATICO</v>
          </cell>
          <cell r="F1176" t="str">
            <v>VARIOS</v>
          </cell>
        </row>
        <row r="1177">
          <cell r="A1177">
            <v>1215</v>
          </cell>
          <cell r="B1177">
            <v>79350772</v>
          </cell>
          <cell r="C1177" t="str">
            <v>VALBUENA  BARRERA</v>
          </cell>
          <cell r="D1177" t="str">
            <v>GILBERANIO</v>
          </cell>
          <cell r="E1177" t="str">
            <v>ESCOLTA ESTATICO</v>
          </cell>
          <cell r="F1177" t="str">
            <v>BANCO BBVA COLOMBIA BOGOTA</v>
          </cell>
        </row>
        <row r="1178">
          <cell r="A1178">
            <v>1216</v>
          </cell>
          <cell r="B1178">
            <v>17709746</v>
          </cell>
          <cell r="C1178" t="str">
            <v>VAQUIRO  CAPERA</v>
          </cell>
          <cell r="D1178" t="str">
            <v>BETSALOIN</v>
          </cell>
          <cell r="E1178" t="str">
            <v>ESCOLTA ESTATICO DIURNO.</v>
          </cell>
          <cell r="F1178" t="str">
            <v>VARIOS</v>
          </cell>
        </row>
        <row r="1179">
          <cell r="A1179">
            <v>1217</v>
          </cell>
          <cell r="B1179">
            <v>79712989</v>
          </cell>
          <cell r="C1179" t="str">
            <v>ZULETA  RAMOS</v>
          </cell>
          <cell r="D1179" t="str">
            <v>JOHN ALEXANDER</v>
          </cell>
          <cell r="E1179" t="str">
            <v>ESCOLTA ESTATICO DIURNO.</v>
          </cell>
          <cell r="F1179" t="str">
            <v>VARIOS</v>
          </cell>
        </row>
        <row r="1180">
          <cell r="A1180">
            <v>1218</v>
          </cell>
          <cell r="B1180">
            <v>79684526</v>
          </cell>
          <cell r="C1180" t="str">
            <v>ALBARRACIN  LIZARAZO</v>
          </cell>
          <cell r="D1180" t="str">
            <v>JULIO ROBERTO</v>
          </cell>
          <cell r="E1180" t="str">
            <v>CONTRAVIGILANTE</v>
          </cell>
          <cell r="F1180" t="str">
            <v>VARIOS</v>
          </cell>
        </row>
        <row r="1181">
          <cell r="A1181">
            <v>1219</v>
          </cell>
          <cell r="B1181">
            <v>79729547</v>
          </cell>
          <cell r="C1181" t="str">
            <v>PAEZ ALBA</v>
          </cell>
          <cell r="D1181" t="str">
            <v>CESAR AUGUSTO</v>
          </cell>
          <cell r="E1181" t="str">
            <v>GERENTE GESTION INTEGRAL</v>
          </cell>
          <cell r="F1181" t="str">
            <v>VARIOS</v>
          </cell>
        </row>
        <row r="1182">
          <cell r="A1182">
            <v>1220</v>
          </cell>
          <cell r="B1182">
            <v>79705922</v>
          </cell>
          <cell r="C1182" t="str">
            <v>MALAGON  ORTIZ</v>
          </cell>
          <cell r="D1182" t="str">
            <v>JAVIER ALEXANDER</v>
          </cell>
          <cell r="E1182" t="str">
            <v>SUPERVISOR  DE ESCOLTAS ESTATICOS</v>
          </cell>
          <cell r="F1182" t="str">
            <v>VARIOS</v>
          </cell>
        </row>
        <row r="1183">
          <cell r="A1183">
            <v>1221</v>
          </cell>
          <cell r="B1183">
            <v>3080705</v>
          </cell>
          <cell r="C1183" t="str">
            <v>CASTILLO  CASTILLO</v>
          </cell>
          <cell r="D1183" t="str">
            <v>ALVARO FABIAN</v>
          </cell>
          <cell r="E1183" t="str">
            <v>CONTRAVIGILANTE</v>
          </cell>
          <cell r="F1183" t="str">
            <v>VARIOS</v>
          </cell>
        </row>
        <row r="1184">
          <cell r="A1184">
            <v>1222</v>
          </cell>
          <cell r="B1184">
            <v>80425761</v>
          </cell>
          <cell r="C1184" t="str">
            <v>GUTIERREZ  SUAREZ</v>
          </cell>
          <cell r="D1184" t="str">
            <v>GERMAN EDUARDO</v>
          </cell>
          <cell r="E1184" t="str">
            <v>SUPERVISOR  DE ESCOLTAS ESTATICOS</v>
          </cell>
          <cell r="F1184" t="str">
            <v>VARIOS</v>
          </cell>
        </row>
        <row r="1185">
          <cell r="A1185">
            <v>1223</v>
          </cell>
          <cell r="B1185">
            <v>79040776</v>
          </cell>
          <cell r="C1185" t="str">
            <v>VERGARA  ARENAS</v>
          </cell>
          <cell r="D1185" t="str">
            <v>CARLOS ALBERTO</v>
          </cell>
          <cell r="E1185" t="str">
            <v>CONTRAVIGILANTE</v>
          </cell>
          <cell r="F1185" t="str">
            <v>VARIOS</v>
          </cell>
        </row>
        <row r="1186">
          <cell r="A1186">
            <v>1224</v>
          </cell>
          <cell r="B1186">
            <v>79713868</v>
          </cell>
          <cell r="C1186" t="str">
            <v>FORERO  RODRIGUEZ</v>
          </cell>
          <cell r="D1186" t="str">
            <v>JAIME ANDRES</v>
          </cell>
          <cell r="E1186" t="str">
            <v>CONTRAVIGILANTE</v>
          </cell>
          <cell r="F1186" t="str">
            <v>VARIOS</v>
          </cell>
        </row>
        <row r="1187">
          <cell r="A1187">
            <v>1225</v>
          </cell>
          <cell r="B1187">
            <v>93365926</v>
          </cell>
          <cell r="C1187" t="str">
            <v>BARRETO CASTRO</v>
          </cell>
          <cell r="D1187" t="str">
            <v>JAMES</v>
          </cell>
          <cell r="E1187" t="str">
            <v>GERENTE GESTION INTEGRAL</v>
          </cell>
          <cell r="F1187" t="str">
            <v>VARIOS</v>
          </cell>
        </row>
        <row r="1188">
          <cell r="A1188">
            <v>1226</v>
          </cell>
          <cell r="B1188">
            <v>7315083</v>
          </cell>
          <cell r="C1188" t="str">
            <v>FERRO GARCIA</v>
          </cell>
          <cell r="D1188" t="str">
            <v>VICTOR MANUEL</v>
          </cell>
          <cell r="E1188" t="str">
            <v>OFICIAL DE CONSOLA</v>
          </cell>
          <cell r="F1188" t="str">
            <v>BBVA BOG PROTECCION A INSTALACIONES</v>
          </cell>
        </row>
        <row r="1189">
          <cell r="A1189">
            <v>1227</v>
          </cell>
          <cell r="B1189">
            <v>5887923</v>
          </cell>
          <cell r="C1189" t="str">
            <v>REYES OLIVEROS</v>
          </cell>
          <cell r="D1189" t="str">
            <v>JOSE ARLEX</v>
          </cell>
          <cell r="E1189" t="str">
            <v>OFICIAL DE CONSOLA</v>
          </cell>
          <cell r="F1189" t="str">
            <v>BBVA BOG PROTECCION A INSTALACIONES</v>
          </cell>
        </row>
        <row r="1190">
          <cell r="A1190">
            <v>1228</v>
          </cell>
          <cell r="B1190">
            <v>85449351</v>
          </cell>
          <cell r="C1190" t="str">
            <v>BOLIVAR MUÑOZ</v>
          </cell>
          <cell r="D1190" t="str">
            <v>FRANKLIN ALBERTO</v>
          </cell>
          <cell r="E1190" t="str">
            <v>OFICIAL DE CONSOLA</v>
          </cell>
          <cell r="F1190" t="str">
            <v>VARIOS</v>
          </cell>
        </row>
        <row r="1191">
          <cell r="A1191">
            <v>1229</v>
          </cell>
          <cell r="B1191">
            <v>79629732</v>
          </cell>
          <cell r="C1191" t="str">
            <v>RESTREPO ROJAS</v>
          </cell>
          <cell r="D1191" t="str">
            <v>CAMILO ANDRES</v>
          </cell>
          <cell r="E1191" t="str">
            <v>OFICIAL DE CONSOLA</v>
          </cell>
          <cell r="F1191" t="str">
            <v>VARIOS</v>
          </cell>
        </row>
        <row r="1192">
          <cell r="A1192">
            <v>1230</v>
          </cell>
          <cell r="B1192">
            <v>12987784</v>
          </cell>
          <cell r="C1192" t="str">
            <v>CORTES ZAMBRANO</v>
          </cell>
          <cell r="D1192" t="str">
            <v>ALVARO JAIME</v>
          </cell>
          <cell r="E1192" t="str">
            <v>OFICIAL DE CONSOLA</v>
          </cell>
          <cell r="F1192" t="str">
            <v>BBVA BOG PROTECCION A INSTALACIONES</v>
          </cell>
        </row>
        <row r="1193">
          <cell r="A1193">
            <v>1231</v>
          </cell>
          <cell r="B1193">
            <v>78028827</v>
          </cell>
          <cell r="C1193" t="str">
            <v>MESTRA PEREZ</v>
          </cell>
          <cell r="D1193" t="str">
            <v>GERMAN DARIO</v>
          </cell>
          <cell r="E1193" t="str">
            <v>ESCOLTA ESTATICO DIURNO.</v>
          </cell>
          <cell r="F1193" t="str">
            <v>VARIOS</v>
          </cell>
        </row>
        <row r="1194">
          <cell r="A1194">
            <v>1232</v>
          </cell>
          <cell r="B1194">
            <v>78739203</v>
          </cell>
          <cell r="C1194" t="str">
            <v>TORO  COLON</v>
          </cell>
          <cell r="D1194" t="str">
            <v>RAFAEL EUGENIO</v>
          </cell>
          <cell r="E1194" t="str">
            <v>ESCOLTA ESTATICO</v>
          </cell>
          <cell r="F1194" t="str">
            <v>BANCO BBVA COLOMBIA BQUILLA</v>
          </cell>
        </row>
        <row r="1195">
          <cell r="A1195">
            <v>1233</v>
          </cell>
          <cell r="B1195">
            <v>18925713</v>
          </cell>
          <cell r="C1195" t="str">
            <v>VALENCIA CABALLO</v>
          </cell>
          <cell r="D1195" t="str">
            <v>LUIS FERNANDO</v>
          </cell>
          <cell r="E1195" t="str">
            <v>ESCOLTA ESTATICO DIURNO.</v>
          </cell>
          <cell r="F1195" t="str">
            <v>VARIOS</v>
          </cell>
        </row>
        <row r="1196">
          <cell r="A1196">
            <v>1234</v>
          </cell>
          <cell r="B1196">
            <v>98618778</v>
          </cell>
          <cell r="C1196" t="str">
            <v>VARGAS SEPULVEDA</v>
          </cell>
          <cell r="D1196" t="str">
            <v>CARLOS FERNANDO</v>
          </cell>
          <cell r="E1196" t="str">
            <v>ESCOLTA ESTATICO DIURNO.</v>
          </cell>
          <cell r="F1196" t="str">
            <v>VARIOS</v>
          </cell>
        </row>
        <row r="1197">
          <cell r="A1197">
            <v>1235</v>
          </cell>
          <cell r="B1197">
            <v>77033822</v>
          </cell>
          <cell r="C1197" t="str">
            <v>GELVIS MEDINA</v>
          </cell>
          <cell r="D1197" t="str">
            <v>DEIVE DE JESUS</v>
          </cell>
          <cell r="E1197" t="str">
            <v>ESCOLTA ESTATICO DIURNO.</v>
          </cell>
          <cell r="F1197" t="str">
            <v>VARIOS</v>
          </cell>
        </row>
        <row r="1198">
          <cell r="A1198">
            <v>1236</v>
          </cell>
          <cell r="B1198">
            <v>73155737</v>
          </cell>
          <cell r="C1198" t="str">
            <v>CAMACHO TORRES</v>
          </cell>
          <cell r="D1198" t="str">
            <v>CARLOS</v>
          </cell>
          <cell r="E1198" t="str">
            <v>ESCOLTA ESTATICO DIURNO.</v>
          </cell>
          <cell r="F1198" t="str">
            <v>VARIOS</v>
          </cell>
        </row>
        <row r="1199">
          <cell r="A1199">
            <v>1237</v>
          </cell>
          <cell r="B1199">
            <v>73138962</v>
          </cell>
          <cell r="C1199" t="str">
            <v>BROWN CARDENAS</v>
          </cell>
          <cell r="D1199" t="str">
            <v>JHONNY</v>
          </cell>
          <cell r="E1199" t="str">
            <v>ESCOLTA ESTATICO</v>
          </cell>
          <cell r="F1199" t="str">
            <v>BANCO COLPATRIA S.A. BARRANQUILLA</v>
          </cell>
        </row>
        <row r="1200">
          <cell r="A1200">
            <v>1238</v>
          </cell>
          <cell r="B1200">
            <v>73562600</v>
          </cell>
          <cell r="C1200" t="str">
            <v>OJEDA  MARTINEZ</v>
          </cell>
          <cell r="D1200" t="str">
            <v>ARNOVIS</v>
          </cell>
          <cell r="E1200" t="str">
            <v>ESCOLTA ESTATICO</v>
          </cell>
          <cell r="F1200" t="str">
            <v>BANCO BBVA COLOMBIA BQUILLA</v>
          </cell>
        </row>
        <row r="1201">
          <cell r="A1201">
            <v>1239</v>
          </cell>
          <cell r="B1201">
            <v>3758343</v>
          </cell>
          <cell r="C1201" t="str">
            <v>RUIZ GUERRERO</v>
          </cell>
          <cell r="D1201" t="str">
            <v>DAIRO RAFAEL</v>
          </cell>
          <cell r="E1201" t="str">
            <v>CONTRAVIGILANTE</v>
          </cell>
          <cell r="F1201" t="str">
            <v>COLPATRIA BAQ CONTRAVIGILANCIA</v>
          </cell>
        </row>
        <row r="1202">
          <cell r="A1202">
            <v>1240</v>
          </cell>
          <cell r="B1202">
            <v>77028420</v>
          </cell>
          <cell r="C1202" t="str">
            <v>BELLO CASIANI</v>
          </cell>
          <cell r="D1202" t="str">
            <v>YOVANNY DE JESUS</v>
          </cell>
          <cell r="E1202" t="str">
            <v>ESCOLTA ESTATICO DIURNO.</v>
          </cell>
          <cell r="F1202" t="str">
            <v>VARIOS</v>
          </cell>
        </row>
        <row r="1203">
          <cell r="A1203">
            <v>1241</v>
          </cell>
          <cell r="B1203">
            <v>78673735</v>
          </cell>
          <cell r="C1203" t="str">
            <v>HERRERA MONTIEL</v>
          </cell>
          <cell r="D1203" t="str">
            <v>OCTAVIO RAFAEL</v>
          </cell>
          <cell r="E1203" t="str">
            <v>ESCOLTA ESTATICO DIURNO.</v>
          </cell>
          <cell r="F1203" t="str">
            <v>VARIOS</v>
          </cell>
        </row>
        <row r="1204">
          <cell r="A1204">
            <v>1242</v>
          </cell>
          <cell r="B1204">
            <v>18592285</v>
          </cell>
          <cell r="C1204" t="str">
            <v>HERNANDEZ CADAVID</v>
          </cell>
          <cell r="D1204" t="str">
            <v>MANUEL ANGEL</v>
          </cell>
          <cell r="E1204" t="str">
            <v>ESCOLTA ESTATICO DIURNO.</v>
          </cell>
          <cell r="F1204" t="str">
            <v>VARIOS</v>
          </cell>
        </row>
        <row r="1205">
          <cell r="A1205">
            <v>1243</v>
          </cell>
          <cell r="B1205">
            <v>77156781</v>
          </cell>
          <cell r="C1205" t="str">
            <v>BA¥O ROJAS</v>
          </cell>
          <cell r="D1205" t="str">
            <v>ELIER</v>
          </cell>
          <cell r="E1205" t="str">
            <v>ESCOLTA ESTATICO DIURNO.</v>
          </cell>
          <cell r="F1205" t="str">
            <v>VARIOS</v>
          </cell>
        </row>
        <row r="1206">
          <cell r="A1206">
            <v>1244</v>
          </cell>
          <cell r="B1206">
            <v>9313452</v>
          </cell>
          <cell r="C1206" t="str">
            <v>ARGUMEDO ALVAREZ</v>
          </cell>
          <cell r="D1206" t="str">
            <v>ISIDRO MIGUEL</v>
          </cell>
          <cell r="E1206" t="str">
            <v>ESCOLTA ESTATICO DIURNO.</v>
          </cell>
          <cell r="F1206" t="str">
            <v>VARIOS</v>
          </cell>
        </row>
        <row r="1207">
          <cell r="A1207">
            <v>1245</v>
          </cell>
          <cell r="B1207">
            <v>72310032</v>
          </cell>
          <cell r="C1207" t="str">
            <v>MONSALVO CORRO</v>
          </cell>
          <cell r="D1207" t="str">
            <v>EDWIN</v>
          </cell>
          <cell r="E1207" t="str">
            <v>ESCOLTA ESTATICO DIURNO.</v>
          </cell>
          <cell r="F1207" t="str">
            <v>VARIOS</v>
          </cell>
        </row>
        <row r="1208">
          <cell r="A1208">
            <v>1246</v>
          </cell>
          <cell r="B1208">
            <v>91441005</v>
          </cell>
          <cell r="C1208" t="str">
            <v>ESCORCIA MERCADO</v>
          </cell>
          <cell r="D1208" t="str">
            <v>LUIS EDUARDO</v>
          </cell>
          <cell r="E1208" t="str">
            <v>ESCOLTA ESTATICO</v>
          </cell>
          <cell r="F1208" t="str">
            <v>VARIOS</v>
          </cell>
        </row>
        <row r="1209">
          <cell r="A1209">
            <v>1247</v>
          </cell>
          <cell r="B1209">
            <v>17640414</v>
          </cell>
          <cell r="C1209" t="str">
            <v>ARGUMEDO  ORTIZ</v>
          </cell>
          <cell r="D1209" t="str">
            <v>WALTER ENRIQUE</v>
          </cell>
          <cell r="E1209" t="str">
            <v>ESCOLTA ESTATICO DIURNO.</v>
          </cell>
          <cell r="F1209" t="str">
            <v>VARIOS</v>
          </cell>
        </row>
        <row r="1210">
          <cell r="A1210">
            <v>1248</v>
          </cell>
          <cell r="B1210">
            <v>77102242</v>
          </cell>
          <cell r="C1210" t="str">
            <v>MOLINA MORON</v>
          </cell>
          <cell r="D1210" t="str">
            <v>SAMUEL EDUARDO</v>
          </cell>
          <cell r="E1210" t="str">
            <v>ESCOLTA ESTATICO DIURNO.</v>
          </cell>
          <cell r="F1210" t="str">
            <v>VARIOS</v>
          </cell>
        </row>
        <row r="1211">
          <cell r="A1211">
            <v>1249</v>
          </cell>
          <cell r="B1211">
            <v>72131421</v>
          </cell>
          <cell r="C1211" t="str">
            <v>REYES  RODRIGUEZ</v>
          </cell>
          <cell r="D1211" t="str">
            <v>ROBERT RAFAEL</v>
          </cell>
          <cell r="E1211" t="str">
            <v>ESCOLTA ESTATICO</v>
          </cell>
          <cell r="F1211" t="str">
            <v>BANCREDITO BAQ PROTECC. A INSTALACIONES</v>
          </cell>
        </row>
        <row r="1212">
          <cell r="A1212">
            <v>1250</v>
          </cell>
          <cell r="B1212">
            <v>72177792</v>
          </cell>
          <cell r="C1212" t="str">
            <v>REYES  SAN JUAN</v>
          </cell>
          <cell r="D1212" t="str">
            <v>JOSE ENRIQUE</v>
          </cell>
          <cell r="E1212" t="str">
            <v>ESCOLTA ESTATICO DIURNO.</v>
          </cell>
          <cell r="F1212" t="str">
            <v>VARIOS</v>
          </cell>
        </row>
        <row r="1213">
          <cell r="A1213">
            <v>1251</v>
          </cell>
          <cell r="B1213">
            <v>12623271</v>
          </cell>
          <cell r="C1213" t="str">
            <v>BOLA¥OS  ACOSTA</v>
          </cell>
          <cell r="D1213" t="str">
            <v>CARLOS JORGE</v>
          </cell>
          <cell r="E1213" t="str">
            <v>ESCOLTA ESTATICO DIURNO.</v>
          </cell>
          <cell r="F1213" t="str">
            <v>VARIOS</v>
          </cell>
        </row>
        <row r="1214">
          <cell r="A1214">
            <v>1252</v>
          </cell>
          <cell r="B1214">
            <v>85433754</v>
          </cell>
          <cell r="C1214" t="str">
            <v>GARCIA BARROS</v>
          </cell>
          <cell r="D1214" t="str">
            <v>EUSEBIO MANUEL</v>
          </cell>
          <cell r="E1214" t="str">
            <v>ESCOLTA ESTATICO</v>
          </cell>
          <cell r="F1214" t="str">
            <v>BANCO BBVA COLOMBIA BQUILLA</v>
          </cell>
        </row>
        <row r="1215">
          <cell r="A1215">
            <v>1253</v>
          </cell>
          <cell r="B1215">
            <v>77176226</v>
          </cell>
          <cell r="C1215" t="str">
            <v>DAZA RUEDA</v>
          </cell>
          <cell r="D1215" t="str">
            <v>JHON JAIRO</v>
          </cell>
          <cell r="E1215" t="str">
            <v>ESCOLTA ESTATICO DIURNO.</v>
          </cell>
          <cell r="F1215" t="str">
            <v>VARIOS</v>
          </cell>
        </row>
        <row r="1216">
          <cell r="A1216">
            <v>1254</v>
          </cell>
          <cell r="B1216">
            <v>72251431</v>
          </cell>
          <cell r="C1216" t="str">
            <v>CEREN CARDONA</v>
          </cell>
          <cell r="D1216" t="str">
            <v>JEISON DAVID</v>
          </cell>
          <cell r="E1216" t="str">
            <v>ESCOLTA ESTATICO DIURNO.</v>
          </cell>
          <cell r="F1216" t="str">
            <v>VARIOS</v>
          </cell>
        </row>
        <row r="1217">
          <cell r="A1217">
            <v>1255</v>
          </cell>
          <cell r="B1217">
            <v>77026819</v>
          </cell>
          <cell r="C1217" t="str">
            <v>O¥ATE MORALES</v>
          </cell>
          <cell r="D1217" t="str">
            <v>JAIME FERNANDO</v>
          </cell>
          <cell r="E1217" t="str">
            <v>ESCOLTA ESTATICO DIURNO.</v>
          </cell>
          <cell r="F1217" t="str">
            <v>VARIOS</v>
          </cell>
        </row>
        <row r="1218">
          <cell r="A1218">
            <v>1256</v>
          </cell>
          <cell r="B1218">
            <v>73581859</v>
          </cell>
          <cell r="C1218" t="str">
            <v>DELGADO  DIAZ</v>
          </cell>
          <cell r="D1218" t="str">
            <v>LUIS ALFREDO</v>
          </cell>
          <cell r="E1218" t="str">
            <v>ESCOLTA ESTATICO</v>
          </cell>
          <cell r="F1218" t="str">
            <v>VARIOS</v>
          </cell>
        </row>
        <row r="1219">
          <cell r="A1219">
            <v>1257</v>
          </cell>
          <cell r="B1219">
            <v>77182347</v>
          </cell>
          <cell r="C1219" t="str">
            <v>SEQUEDA NI¥O</v>
          </cell>
          <cell r="D1219" t="str">
            <v>HUSMEL ENRIQUE</v>
          </cell>
          <cell r="E1219" t="str">
            <v>ESCOLTA ESTATICO DIURNO.</v>
          </cell>
          <cell r="F1219" t="str">
            <v>VARIOS</v>
          </cell>
        </row>
        <row r="1220">
          <cell r="A1220">
            <v>1258</v>
          </cell>
          <cell r="B1220">
            <v>19587474</v>
          </cell>
          <cell r="C1220" t="str">
            <v>HERNANDEZ ESTRADA</v>
          </cell>
          <cell r="D1220" t="str">
            <v>JOSE ALFREDO</v>
          </cell>
          <cell r="E1220" t="str">
            <v>ESCOLTA ESTATICO</v>
          </cell>
          <cell r="F1220" t="str">
            <v>VARIOS</v>
          </cell>
        </row>
        <row r="1221">
          <cell r="A1221">
            <v>1259</v>
          </cell>
          <cell r="B1221">
            <v>73580210</v>
          </cell>
          <cell r="C1221" t="str">
            <v>CRUZ  DIAZ</v>
          </cell>
          <cell r="D1221" t="str">
            <v>ATEMIO JOSE</v>
          </cell>
          <cell r="E1221" t="str">
            <v>CONTRAVIGILANTE</v>
          </cell>
          <cell r="F1221" t="str">
            <v>BANCO COLPATRIA S.A. CARTAGENA</v>
          </cell>
        </row>
        <row r="1222">
          <cell r="A1222">
            <v>1260</v>
          </cell>
          <cell r="B1222">
            <v>73145020</v>
          </cell>
          <cell r="C1222" t="str">
            <v>GOMEZ PEÑA</v>
          </cell>
          <cell r="D1222" t="str">
            <v>PEDRO ANTONIO</v>
          </cell>
          <cell r="E1222" t="str">
            <v>ESCOLTA ESTATICO DIURNO.</v>
          </cell>
          <cell r="F1222" t="str">
            <v>VARIOS</v>
          </cell>
        </row>
        <row r="1223">
          <cell r="A1223">
            <v>1261</v>
          </cell>
          <cell r="B1223">
            <v>79767571</v>
          </cell>
          <cell r="C1223" t="str">
            <v>PATIÑO</v>
          </cell>
          <cell r="D1223" t="str">
            <v>JOSE ALBEIRO</v>
          </cell>
          <cell r="E1223" t="str">
            <v>RADIOPERADOR</v>
          </cell>
          <cell r="F1223" t="str">
            <v>CENTRO DE OPERACIONES</v>
          </cell>
        </row>
        <row r="1224">
          <cell r="A1224">
            <v>1262</v>
          </cell>
          <cell r="B1224">
            <v>8701889</v>
          </cell>
          <cell r="C1224" t="str">
            <v>ALTAMAR FONTALVO</v>
          </cell>
          <cell r="D1224" t="str">
            <v>JORGE RAFAEL</v>
          </cell>
          <cell r="E1224" t="str">
            <v>RADIOPERADOR</v>
          </cell>
          <cell r="F1224" t="str">
            <v>VARIOS</v>
          </cell>
        </row>
        <row r="1225">
          <cell r="A1225">
            <v>1263</v>
          </cell>
          <cell r="B1225">
            <v>8738812</v>
          </cell>
          <cell r="C1225" t="str">
            <v>JIMENEZ  QUINTERO</v>
          </cell>
          <cell r="D1225" t="str">
            <v>ALVARO ENRIQUE</v>
          </cell>
          <cell r="E1225" t="str">
            <v>ESCOLTA ESTATICO DIURNO.</v>
          </cell>
          <cell r="F1225" t="str">
            <v>VARIOS</v>
          </cell>
        </row>
        <row r="1226">
          <cell r="A1226">
            <v>1264</v>
          </cell>
          <cell r="B1226">
            <v>72018039</v>
          </cell>
          <cell r="C1226" t="str">
            <v>REYES  SAN JUAN</v>
          </cell>
          <cell r="D1226" t="str">
            <v>JULIO ALFREDO</v>
          </cell>
          <cell r="E1226" t="str">
            <v>ESCOLTA ESTATICO DIURNO.</v>
          </cell>
          <cell r="F1226" t="str">
            <v>VARIOS</v>
          </cell>
        </row>
        <row r="1227">
          <cell r="A1227">
            <v>1265</v>
          </cell>
          <cell r="B1227">
            <v>19581895</v>
          </cell>
          <cell r="C1227" t="str">
            <v>BUELVAS  PACHECO</v>
          </cell>
          <cell r="D1227" t="str">
            <v>ARAMIS ARTURO</v>
          </cell>
          <cell r="E1227" t="str">
            <v>ESCOLTA ESTATICO DIURNO.</v>
          </cell>
          <cell r="F1227" t="str">
            <v>VARIOS</v>
          </cell>
        </row>
        <row r="1228">
          <cell r="A1228">
            <v>1266</v>
          </cell>
          <cell r="B1228">
            <v>19589332</v>
          </cell>
          <cell r="C1228" t="str">
            <v>VIZCAINO  CABALLERO</v>
          </cell>
          <cell r="D1228" t="str">
            <v>CARLOS</v>
          </cell>
          <cell r="E1228" t="str">
            <v>ESCOLTA ESTATICO DIURNO.</v>
          </cell>
          <cell r="F1228" t="str">
            <v>VARIOS</v>
          </cell>
        </row>
        <row r="1229">
          <cell r="A1229">
            <v>1267</v>
          </cell>
          <cell r="B1229">
            <v>92507762</v>
          </cell>
          <cell r="C1229" t="str">
            <v>PERALTA  TOVAR</v>
          </cell>
          <cell r="D1229" t="str">
            <v>FEDERMAN</v>
          </cell>
          <cell r="E1229" t="str">
            <v>ESCOLTA ESTATICO DIURNO.</v>
          </cell>
          <cell r="F1229" t="str">
            <v>VARIOS</v>
          </cell>
        </row>
        <row r="1230">
          <cell r="A1230">
            <v>1268</v>
          </cell>
          <cell r="B1230">
            <v>7127048</v>
          </cell>
          <cell r="C1230" t="str">
            <v>REINA  REINA</v>
          </cell>
          <cell r="D1230" t="str">
            <v>CLEMENTE</v>
          </cell>
          <cell r="E1230" t="str">
            <v>ESCOLTA ESTATICO DIURNO.</v>
          </cell>
          <cell r="F1230" t="str">
            <v>VARIOS</v>
          </cell>
        </row>
        <row r="1231">
          <cell r="A1231">
            <v>1269</v>
          </cell>
          <cell r="B1231">
            <v>9267342</v>
          </cell>
          <cell r="C1231" t="str">
            <v>HERRERA MARMOL</v>
          </cell>
          <cell r="D1231" t="str">
            <v>FRANCISCO JAVIER</v>
          </cell>
          <cell r="E1231" t="str">
            <v>ESCOLTA ESTATICO</v>
          </cell>
          <cell r="F1231" t="str">
            <v>BANCO BBVA COLOMBIA BQUILLA</v>
          </cell>
        </row>
        <row r="1232">
          <cell r="A1232">
            <v>1270</v>
          </cell>
          <cell r="B1232">
            <v>72152997</v>
          </cell>
          <cell r="C1232" t="str">
            <v>GUZMAN GARCIA</v>
          </cell>
          <cell r="D1232" t="str">
            <v>JORGE ELICER</v>
          </cell>
          <cell r="E1232" t="str">
            <v>RADIOPERADOR</v>
          </cell>
          <cell r="F1232" t="str">
            <v>VARIOS</v>
          </cell>
        </row>
        <row r="1233">
          <cell r="A1233">
            <v>1271</v>
          </cell>
          <cell r="B1233">
            <v>72017864</v>
          </cell>
          <cell r="C1233" t="str">
            <v>MARTINEZ SIERRA</v>
          </cell>
          <cell r="D1233" t="str">
            <v>EDWIN AGUSTIN</v>
          </cell>
          <cell r="E1233" t="str">
            <v>ESCOLTA ESTATICO</v>
          </cell>
          <cell r="F1233" t="str">
            <v>BANCO BBVA COLOMBIA BQUILLA</v>
          </cell>
        </row>
        <row r="1234">
          <cell r="A1234">
            <v>1272</v>
          </cell>
          <cell r="B1234">
            <v>77189661</v>
          </cell>
          <cell r="C1234" t="str">
            <v>MERCADO TORRES</v>
          </cell>
          <cell r="D1234" t="str">
            <v>FEDERICO</v>
          </cell>
          <cell r="E1234" t="str">
            <v>ESCOLTA ESTATICO DIURNO.</v>
          </cell>
          <cell r="F1234" t="str">
            <v>VARIOS</v>
          </cell>
        </row>
        <row r="1235">
          <cell r="A1235">
            <v>1273</v>
          </cell>
          <cell r="B1235">
            <v>78697428</v>
          </cell>
          <cell r="C1235" t="str">
            <v>MARTINEZ LOPEZ</v>
          </cell>
          <cell r="D1235" t="str">
            <v>SERGEY ANTONIO</v>
          </cell>
          <cell r="E1235" t="str">
            <v>ESCOLTA ESTATICO DIURNO.</v>
          </cell>
          <cell r="F1235" t="str">
            <v>VARIOS</v>
          </cell>
        </row>
        <row r="1236">
          <cell r="A1236">
            <v>1274</v>
          </cell>
          <cell r="B1236">
            <v>12598584</v>
          </cell>
          <cell r="C1236" t="str">
            <v>FONTALVO OSPINO</v>
          </cell>
          <cell r="D1236" t="str">
            <v>FREDY RAFAEL</v>
          </cell>
          <cell r="E1236" t="str">
            <v>ESCOLTA ESTATICO DIURNO.</v>
          </cell>
          <cell r="F1236" t="str">
            <v>VARIOS</v>
          </cell>
        </row>
        <row r="1237">
          <cell r="A1237">
            <v>1275</v>
          </cell>
          <cell r="B1237">
            <v>92552113</v>
          </cell>
          <cell r="C1237" t="str">
            <v>CANCHILA  PEREZ</v>
          </cell>
          <cell r="D1237" t="str">
            <v>ARCELIO</v>
          </cell>
          <cell r="E1237" t="str">
            <v>CONTRAVIGILANTE</v>
          </cell>
          <cell r="F1237" t="str">
            <v>COLPATRIA BAQ CONTRAVIGILANCIA</v>
          </cell>
        </row>
        <row r="1238">
          <cell r="A1238">
            <v>1276</v>
          </cell>
          <cell r="B1238">
            <v>77172636</v>
          </cell>
          <cell r="C1238" t="str">
            <v>CAMPO CHAMORRO</v>
          </cell>
          <cell r="D1238" t="str">
            <v>ARMANDO</v>
          </cell>
          <cell r="E1238" t="str">
            <v>ESCOLTA ESTATICO</v>
          </cell>
          <cell r="F1238" t="str">
            <v>BANCO BBVA COLOMBIA BQUILLA</v>
          </cell>
        </row>
        <row r="1239">
          <cell r="A1239">
            <v>1277</v>
          </cell>
          <cell r="B1239">
            <v>72016205</v>
          </cell>
          <cell r="C1239" t="str">
            <v>GUZMAN BOYANO</v>
          </cell>
          <cell r="D1239" t="str">
            <v>FERNANDO ADOLFO</v>
          </cell>
          <cell r="E1239" t="str">
            <v>ESCOLTA ESTATICO</v>
          </cell>
          <cell r="F1239" t="str">
            <v>VARIOS</v>
          </cell>
        </row>
        <row r="1240">
          <cell r="A1240">
            <v>1278</v>
          </cell>
          <cell r="B1240">
            <v>15307922</v>
          </cell>
          <cell r="C1240" t="str">
            <v>LOBO  MONTIEL</v>
          </cell>
          <cell r="D1240" t="str">
            <v>GERSON DE JESUS</v>
          </cell>
          <cell r="E1240" t="str">
            <v>ESCOLTA ESTATICO DIURNO.</v>
          </cell>
          <cell r="F1240" t="str">
            <v>VARIOS</v>
          </cell>
        </row>
        <row r="1241">
          <cell r="A1241">
            <v>1279</v>
          </cell>
          <cell r="B1241">
            <v>78709783</v>
          </cell>
          <cell r="C1241" t="str">
            <v>REYES  CORREA</v>
          </cell>
          <cell r="E1241" t="str">
            <v>ESCOLTA ESTATICO DIURNO.</v>
          </cell>
          <cell r="F1241" t="str">
            <v>VARIOS</v>
          </cell>
        </row>
        <row r="1242">
          <cell r="A1242">
            <v>1280</v>
          </cell>
          <cell r="B1242">
            <v>85380235</v>
          </cell>
          <cell r="C1242" t="str">
            <v>CASTELLANOS AÑEZ</v>
          </cell>
          <cell r="D1242" t="str">
            <v xml:space="preserve">HIPOLITO            </v>
          </cell>
          <cell r="E1242" t="str">
            <v>ESCOLTA ESTATICO</v>
          </cell>
          <cell r="F1242" t="str">
            <v>BANCO BBVA COLOMBIA BQUILLA</v>
          </cell>
        </row>
        <row r="1243">
          <cell r="A1243">
            <v>1281</v>
          </cell>
          <cell r="B1243">
            <v>84039024</v>
          </cell>
          <cell r="C1243" t="str">
            <v>MANJARREZ MU¥OZ</v>
          </cell>
          <cell r="D1243" t="str">
            <v xml:space="preserve">WILMER ENRIQUE      </v>
          </cell>
          <cell r="E1243" t="str">
            <v>ESCOLTA ESTATICO DIURNO.</v>
          </cell>
          <cell r="F1243" t="str">
            <v>VARIOS</v>
          </cell>
        </row>
        <row r="1244">
          <cell r="A1244">
            <v>1282</v>
          </cell>
          <cell r="B1244">
            <v>78028237</v>
          </cell>
          <cell r="C1244" t="str">
            <v>PETRO PADILLA</v>
          </cell>
          <cell r="D1244" t="str">
            <v xml:space="preserve">FREDY JAVIER        </v>
          </cell>
          <cell r="E1244" t="str">
            <v>ESCOLTA ESTATICO DIURNO.</v>
          </cell>
          <cell r="F1244" t="str">
            <v>VARIOS</v>
          </cell>
        </row>
        <row r="1245">
          <cell r="A1245">
            <v>1283</v>
          </cell>
          <cell r="B1245">
            <v>84080824</v>
          </cell>
          <cell r="C1245" t="str">
            <v>MELO POLO</v>
          </cell>
          <cell r="D1245" t="str">
            <v xml:space="preserve">JESUS ERNESTO       </v>
          </cell>
          <cell r="E1245" t="str">
            <v>ESCOLTA ESTATICO DIURNO.</v>
          </cell>
          <cell r="F1245" t="str">
            <v>VARIOS</v>
          </cell>
        </row>
        <row r="1246">
          <cell r="A1246">
            <v>1284</v>
          </cell>
          <cell r="B1246">
            <v>19593752</v>
          </cell>
          <cell r="C1246" t="str">
            <v>ARAGON DE LA HOZ</v>
          </cell>
          <cell r="D1246" t="str">
            <v xml:space="preserve">JOSE GREGORIO       </v>
          </cell>
          <cell r="E1246" t="str">
            <v>ESCOLTA ESTATICO DIURNO.</v>
          </cell>
          <cell r="F1246" t="str">
            <v>VARIOS</v>
          </cell>
        </row>
        <row r="1247">
          <cell r="A1247">
            <v>1285</v>
          </cell>
          <cell r="B1247">
            <v>72018375</v>
          </cell>
          <cell r="C1247" t="str">
            <v>HERNANDEZ PEREZ</v>
          </cell>
          <cell r="D1247" t="str">
            <v xml:space="preserve">RAFAEL ANTONIO      </v>
          </cell>
          <cell r="E1247" t="str">
            <v>ESCOLTA ESTATICO DIURNO.</v>
          </cell>
          <cell r="F1247" t="str">
            <v>VARIOS</v>
          </cell>
        </row>
        <row r="1248">
          <cell r="A1248">
            <v>1286</v>
          </cell>
          <cell r="B1248">
            <v>15051958</v>
          </cell>
          <cell r="C1248" t="str">
            <v>NAVARRO ESTRADA</v>
          </cell>
          <cell r="D1248" t="str">
            <v xml:space="preserve">JOSE DOMINGO        </v>
          </cell>
          <cell r="E1248" t="str">
            <v>ESCOLTA ESTATICO</v>
          </cell>
          <cell r="F1248" t="str">
            <v>BANCO BBVA COLOMBIA BQUILLA</v>
          </cell>
        </row>
        <row r="1249">
          <cell r="A1249">
            <v>1287</v>
          </cell>
          <cell r="B1249">
            <v>3738298</v>
          </cell>
          <cell r="C1249" t="str">
            <v>TORREGROSA ARRIETA</v>
          </cell>
          <cell r="D1249" t="str">
            <v xml:space="preserve">ESTEBAN RAFAEL      </v>
          </cell>
          <cell r="E1249" t="str">
            <v>ESCOLTA ESTATICO DIURNO.</v>
          </cell>
          <cell r="F1249" t="str">
            <v>VARIOS</v>
          </cell>
        </row>
        <row r="1250">
          <cell r="A1250">
            <v>1288</v>
          </cell>
          <cell r="B1250">
            <v>10882869</v>
          </cell>
          <cell r="C1250" t="str">
            <v>ALVAREZ DIAZ</v>
          </cell>
          <cell r="D1250" t="str">
            <v xml:space="preserve">JUAN CARLOS         </v>
          </cell>
          <cell r="E1250" t="str">
            <v>ESCOLTA ESTATICO</v>
          </cell>
          <cell r="F1250" t="str">
            <v>BANCO BBVA COLOMBIA BQUILLA</v>
          </cell>
        </row>
        <row r="1251">
          <cell r="A1251">
            <v>1289</v>
          </cell>
          <cell r="B1251">
            <v>8537632</v>
          </cell>
          <cell r="C1251" t="str">
            <v>BROCHERO SARABIA</v>
          </cell>
          <cell r="D1251" t="str">
            <v xml:space="preserve">CARLOS ENRIQUE      </v>
          </cell>
          <cell r="E1251" t="str">
            <v>ESCOLTA ESTATICO DIURNO.</v>
          </cell>
          <cell r="F1251" t="str">
            <v>VARIOS</v>
          </cell>
        </row>
        <row r="1252">
          <cell r="A1252">
            <v>1290</v>
          </cell>
          <cell r="B1252">
            <v>92029132</v>
          </cell>
          <cell r="C1252" t="str">
            <v>SEVERICHE  ANAYA</v>
          </cell>
          <cell r="D1252" t="str">
            <v xml:space="preserve">JAIME NICOLAS       </v>
          </cell>
          <cell r="E1252" t="str">
            <v>ESCOLTA ESTATICO DIURNO.</v>
          </cell>
          <cell r="F1252" t="str">
            <v>VARIOS</v>
          </cell>
        </row>
        <row r="1253">
          <cell r="A1253">
            <v>1291</v>
          </cell>
          <cell r="B1253">
            <v>78715531</v>
          </cell>
          <cell r="C1253" t="str">
            <v>MARTINEZ  MARZOLA</v>
          </cell>
          <cell r="D1253" t="str">
            <v xml:space="preserve">HEVER ANTONIO       </v>
          </cell>
          <cell r="E1253" t="str">
            <v>ESCOLTA ESTATICO DIURNO.</v>
          </cell>
          <cell r="F1253" t="str">
            <v>VARIOS</v>
          </cell>
        </row>
        <row r="1254">
          <cell r="A1254">
            <v>1292</v>
          </cell>
          <cell r="B1254">
            <v>70526747</v>
          </cell>
          <cell r="C1254" t="str">
            <v>BERRIO ARRIETA</v>
          </cell>
          <cell r="D1254" t="str">
            <v xml:space="preserve">ORLANDO ENRIQUE     </v>
          </cell>
          <cell r="E1254" t="str">
            <v>ESCOLTA ESTATICO DIURNO.</v>
          </cell>
          <cell r="F1254" t="str">
            <v>VARIOS</v>
          </cell>
        </row>
        <row r="1255">
          <cell r="A1255">
            <v>1293</v>
          </cell>
          <cell r="B1255">
            <v>92514598</v>
          </cell>
          <cell r="C1255" t="str">
            <v>CANO PEREZ</v>
          </cell>
          <cell r="D1255" t="str">
            <v>ERINFONDILSO DEL CAR</v>
          </cell>
          <cell r="E1255" t="str">
            <v>ESCOLTA ESTATICO DIURNO.</v>
          </cell>
          <cell r="F1255" t="str">
            <v>VARIOS</v>
          </cell>
        </row>
        <row r="1256">
          <cell r="A1256">
            <v>1294</v>
          </cell>
          <cell r="B1256">
            <v>6871307</v>
          </cell>
          <cell r="C1256" t="str">
            <v>DE LA HOZ  MORALES</v>
          </cell>
          <cell r="D1256" t="str">
            <v xml:space="preserve">FREDDY MANUEL       </v>
          </cell>
          <cell r="E1256" t="str">
            <v>GERENTE REGIONAL BARRANQUILLA</v>
          </cell>
          <cell r="F1256" t="str">
            <v>VARIOS</v>
          </cell>
        </row>
        <row r="1257">
          <cell r="A1257">
            <v>1295</v>
          </cell>
          <cell r="B1257">
            <v>22581448</v>
          </cell>
          <cell r="C1257" t="str">
            <v>ROJAS DE AGUAS</v>
          </cell>
          <cell r="D1257" t="str">
            <v xml:space="preserve">MARIA DEL ROSARIO   </v>
          </cell>
          <cell r="E1257" t="str">
            <v>SECRETARIA.</v>
          </cell>
          <cell r="F1257" t="str">
            <v>VARIOS</v>
          </cell>
        </row>
        <row r="1258">
          <cell r="A1258">
            <v>1296</v>
          </cell>
          <cell r="B1258">
            <v>73561114</v>
          </cell>
          <cell r="C1258" t="str">
            <v>OROZCO  PRENS</v>
          </cell>
          <cell r="D1258" t="str">
            <v xml:space="preserve">ISRAEL              </v>
          </cell>
          <cell r="E1258" t="str">
            <v>SUPERVISORES ESCOLTAS EST. HANGAR.</v>
          </cell>
          <cell r="F1258" t="str">
            <v>VARIOS</v>
          </cell>
        </row>
        <row r="1259">
          <cell r="A1259">
            <v>1297</v>
          </cell>
          <cell r="B1259">
            <v>77034374</v>
          </cell>
          <cell r="C1259" t="str">
            <v>QUINTERO  GRANADOS</v>
          </cell>
          <cell r="D1259" t="str">
            <v xml:space="preserve">GEOVANNY            </v>
          </cell>
          <cell r="E1259" t="str">
            <v>SUPERVISORES ESCOLTAS EST. HANGAR.</v>
          </cell>
          <cell r="F1259" t="str">
            <v>VARIOS</v>
          </cell>
        </row>
        <row r="1260">
          <cell r="A1260">
            <v>1298</v>
          </cell>
          <cell r="B1260">
            <v>15047324</v>
          </cell>
          <cell r="C1260" t="str">
            <v>SALGADO  HERAZO</v>
          </cell>
          <cell r="D1260" t="str">
            <v xml:space="preserve">EDUARDO             </v>
          </cell>
          <cell r="E1260" t="str">
            <v>SUPERVISORES ESCOLTAS EST. HANGAR.</v>
          </cell>
          <cell r="F1260" t="str">
            <v>VARIOS</v>
          </cell>
        </row>
        <row r="1261">
          <cell r="A1261">
            <v>1299</v>
          </cell>
          <cell r="B1261">
            <v>19135165</v>
          </cell>
          <cell r="C1261" t="str">
            <v>CASAS JIMENEZ</v>
          </cell>
          <cell r="D1261" t="str">
            <v xml:space="preserve">EFRAIN              </v>
          </cell>
          <cell r="E1261" t="str">
            <v>GERENTE DE GESTION HUMANA</v>
          </cell>
          <cell r="F1261" t="str">
            <v>RECURSOS HUMANOS Y LEGAL</v>
          </cell>
        </row>
        <row r="1262">
          <cell r="A1262">
            <v>1300</v>
          </cell>
          <cell r="B1262">
            <v>91350053</v>
          </cell>
          <cell r="C1262" t="str">
            <v>CABALLERO  OCHOA</v>
          </cell>
          <cell r="D1262" t="str">
            <v xml:space="preserve">OSCAR JULIAN        </v>
          </cell>
          <cell r="E1262" t="str">
            <v>ESCOLTA ESTATICO DIURNO.</v>
          </cell>
          <cell r="F1262" t="str">
            <v>VARIOS</v>
          </cell>
        </row>
        <row r="1263">
          <cell r="A1263">
            <v>1301</v>
          </cell>
          <cell r="B1263">
            <v>91108874</v>
          </cell>
          <cell r="C1263" t="str">
            <v>CHACON  ARIZA</v>
          </cell>
          <cell r="D1263" t="str">
            <v xml:space="preserve">JHON EDUARD         </v>
          </cell>
          <cell r="E1263" t="str">
            <v>ESCOLTA ESTATICO DIURNO.</v>
          </cell>
          <cell r="F1263" t="str">
            <v>VARIOS</v>
          </cell>
        </row>
        <row r="1264">
          <cell r="A1264">
            <v>1302</v>
          </cell>
          <cell r="B1264">
            <v>88001844</v>
          </cell>
          <cell r="C1264" t="str">
            <v>RODRIGUEZ  GUERRERO</v>
          </cell>
          <cell r="D1264" t="str">
            <v xml:space="preserve">GIOVANNY            </v>
          </cell>
          <cell r="E1264" t="str">
            <v>ESCOLTA ESTATICO DIURNO.</v>
          </cell>
          <cell r="F1264" t="str">
            <v>VARIOS</v>
          </cell>
        </row>
        <row r="1265">
          <cell r="A1265">
            <v>1303</v>
          </cell>
          <cell r="B1265">
            <v>91493527</v>
          </cell>
          <cell r="C1265" t="str">
            <v>RAMOS  HERNANDEZ</v>
          </cell>
          <cell r="D1265" t="str">
            <v xml:space="preserve">RODRIGO             </v>
          </cell>
          <cell r="E1265" t="str">
            <v>RADIOPERADOR</v>
          </cell>
          <cell r="F1265" t="str">
            <v>VARIOS</v>
          </cell>
        </row>
        <row r="1266">
          <cell r="A1266">
            <v>1304</v>
          </cell>
          <cell r="B1266">
            <v>91497992</v>
          </cell>
          <cell r="C1266" t="str">
            <v>RICO  TAMAYO</v>
          </cell>
          <cell r="D1266" t="str">
            <v xml:space="preserve">NELSON              </v>
          </cell>
          <cell r="E1266" t="str">
            <v>ESCOLTA ESTATICO DIURNO.</v>
          </cell>
          <cell r="F1266" t="str">
            <v>VARIOS</v>
          </cell>
        </row>
        <row r="1267">
          <cell r="A1267">
            <v>1305</v>
          </cell>
          <cell r="B1267">
            <v>71188480</v>
          </cell>
          <cell r="C1267" t="str">
            <v>SEPULVEDA  RINCON</v>
          </cell>
          <cell r="D1267" t="str">
            <v xml:space="preserve">FERNANDO DE JESUS   </v>
          </cell>
          <cell r="E1267" t="str">
            <v>ESCOLTA ESTATICO DIURNO.</v>
          </cell>
          <cell r="F1267" t="str">
            <v>VARIOS</v>
          </cell>
        </row>
        <row r="1268">
          <cell r="A1268">
            <v>1306</v>
          </cell>
          <cell r="B1268">
            <v>13717350</v>
          </cell>
          <cell r="C1268" t="str">
            <v>CASTILLO  CHISICA</v>
          </cell>
          <cell r="D1268" t="str">
            <v xml:space="preserve">MIGUEL GIOVANNY     </v>
          </cell>
          <cell r="E1268" t="str">
            <v>ESCOLTA ESTATICO DIURNO.</v>
          </cell>
          <cell r="F1268" t="str">
            <v>VARIOS</v>
          </cell>
        </row>
        <row r="1269">
          <cell r="A1269">
            <v>1307</v>
          </cell>
          <cell r="B1269">
            <v>91179539</v>
          </cell>
          <cell r="C1269" t="str">
            <v>RODRIGUEZ  RINCON</v>
          </cell>
          <cell r="D1269" t="str">
            <v xml:space="preserve">FREDDY OSWALDO      </v>
          </cell>
          <cell r="E1269" t="str">
            <v>ESCOLTA ESTATICO DIURNO.</v>
          </cell>
          <cell r="F1269" t="str">
            <v>VARIOS</v>
          </cell>
        </row>
        <row r="1270">
          <cell r="A1270">
            <v>1308</v>
          </cell>
          <cell r="B1270">
            <v>91323052</v>
          </cell>
          <cell r="C1270" t="str">
            <v>CAMPOS  PEINADO</v>
          </cell>
          <cell r="D1270" t="str">
            <v xml:space="preserve">HILDOMAR            </v>
          </cell>
          <cell r="E1270" t="str">
            <v>ESCOLTA ESTATICO DIURNO.</v>
          </cell>
          <cell r="F1270" t="str">
            <v>VARIOS</v>
          </cell>
        </row>
        <row r="1271">
          <cell r="A1271">
            <v>1309</v>
          </cell>
          <cell r="B1271">
            <v>13507650</v>
          </cell>
          <cell r="C1271" t="str">
            <v>TORRES  GARCIA</v>
          </cell>
          <cell r="D1271" t="str">
            <v xml:space="preserve">ISRAEL              </v>
          </cell>
          <cell r="E1271" t="str">
            <v>ESCOLTA ESTATICO</v>
          </cell>
          <cell r="F1271" t="str">
            <v>VARIOS</v>
          </cell>
        </row>
        <row r="1272">
          <cell r="A1272">
            <v>1310</v>
          </cell>
          <cell r="B1272">
            <v>91265158</v>
          </cell>
          <cell r="C1272" t="str">
            <v>PEÑUELA  MORALES</v>
          </cell>
          <cell r="D1272" t="str">
            <v xml:space="preserve">CARLOS ARTURO       </v>
          </cell>
          <cell r="E1272" t="str">
            <v>ESCOLTA ESTATICO DIURNO.</v>
          </cell>
          <cell r="F1272" t="str">
            <v>VARIOS</v>
          </cell>
        </row>
        <row r="1273">
          <cell r="A1273">
            <v>1311</v>
          </cell>
          <cell r="B1273">
            <v>51794360</v>
          </cell>
          <cell r="C1273" t="str">
            <v>CESPEDES NOVOA</v>
          </cell>
          <cell r="D1273" t="str">
            <v xml:space="preserve">SANDRA LUCIA        </v>
          </cell>
          <cell r="E1273" t="str">
            <v>SECRETARIA.</v>
          </cell>
          <cell r="F1273" t="str">
            <v>VARIOS</v>
          </cell>
        </row>
        <row r="1274">
          <cell r="A1274">
            <v>1312</v>
          </cell>
          <cell r="B1274">
            <v>88001421</v>
          </cell>
          <cell r="C1274" t="str">
            <v>RODRIGUEZ  MIRANDA</v>
          </cell>
          <cell r="D1274" t="str">
            <v xml:space="preserve">JOSELIN             </v>
          </cell>
          <cell r="E1274" t="str">
            <v>COORDINADOR SATELITE</v>
          </cell>
          <cell r="F1274" t="str">
            <v>VARIOS</v>
          </cell>
        </row>
        <row r="1275">
          <cell r="A1275">
            <v>1313</v>
          </cell>
          <cell r="B1275">
            <v>91270476</v>
          </cell>
          <cell r="C1275" t="str">
            <v>RICO  TAMAYO</v>
          </cell>
          <cell r="D1275" t="str">
            <v xml:space="preserve">CARLOS HUMBERTO     </v>
          </cell>
          <cell r="E1275" t="str">
            <v>ESCOLTA ESTATICO</v>
          </cell>
          <cell r="F1275" t="str">
            <v>VARIOS</v>
          </cell>
        </row>
        <row r="1276">
          <cell r="A1276">
            <v>1314</v>
          </cell>
          <cell r="B1276">
            <v>91351361</v>
          </cell>
          <cell r="C1276" t="str">
            <v>FUENTES  GARCES</v>
          </cell>
          <cell r="D1276" t="str">
            <v xml:space="preserve">REYNALDO            </v>
          </cell>
          <cell r="E1276" t="str">
            <v>ESCOLTA ESTATICO DIURNO.</v>
          </cell>
          <cell r="F1276" t="str">
            <v>VARIOS</v>
          </cell>
        </row>
        <row r="1277">
          <cell r="A1277">
            <v>1315</v>
          </cell>
          <cell r="B1277">
            <v>17587643</v>
          </cell>
          <cell r="C1277" t="str">
            <v>LOPEZ  GONZALEZ</v>
          </cell>
          <cell r="D1277" t="str">
            <v xml:space="preserve">ALEXIS              </v>
          </cell>
          <cell r="E1277" t="str">
            <v>ESCOLTA ESTATICO DIURNO.</v>
          </cell>
          <cell r="F1277" t="str">
            <v>VARIOS</v>
          </cell>
        </row>
        <row r="1278">
          <cell r="A1278">
            <v>1316</v>
          </cell>
          <cell r="B1278">
            <v>91103093</v>
          </cell>
          <cell r="C1278" t="str">
            <v>ORTIZ  SANTOS</v>
          </cell>
          <cell r="D1278" t="str">
            <v xml:space="preserve">ARNULFO             </v>
          </cell>
          <cell r="E1278" t="str">
            <v>ESCOLTA ESTATICO</v>
          </cell>
          <cell r="F1278" t="str">
            <v>BANCO BBVA COLOMBIA BUCARAMANGA</v>
          </cell>
        </row>
        <row r="1279">
          <cell r="A1279">
            <v>1317</v>
          </cell>
          <cell r="B1279">
            <v>91449846</v>
          </cell>
          <cell r="C1279" t="str">
            <v>VALENCIA  QUINTERO</v>
          </cell>
          <cell r="D1279" t="str">
            <v xml:space="preserve">RAFAEL ANTONIO      </v>
          </cell>
          <cell r="E1279" t="str">
            <v>ESCOLTA ESTATICO DIURNO.</v>
          </cell>
          <cell r="F1279" t="str">
            <v>VARIOS</v>
          </cell>
        </row>
        <row r="1280">
          <cell r="A1280">
            <v>1318</v>
          </cell>
          <cell r="B1280">
            <v>91489175</v>
          </cell>
          <cell r="C1280" t="str">
            <v>TOLOZA  DUARTE</v>
          </cell>
          <cell r="D1280" t="str">
            <v xml:space="preserve">CAMPOS EVELIO       </v>
          </cell>
          <cell r="E1280" t="str">
            <v>ESCOLTA ESTATICO DIURNO.</v>
          </cell>
          <cell r="F1280" t="str">
            <v>VARIOS</v>
          </cell>
        </row>
        <row r="1281">
          <cell r="A1281">
            <v>1319</v>
          </cell>
          <cell r="B1281">
            <v>88153886</v>
          </cell>
          <cell r="C1281" t="str">
            <v>GONZALEZ  VILLAMIZAR</v>
          </cell>
          <cell r="D1281" t="str">
            <v xml:space="preserve">VICTOR              </v>
          </cell>
          <cell r="E1281" t="str">
            <v>ESCOLTA ESTATICO DIURNO.</v>
          </cell>
          <cell r="F1281" t="str">
            <v>VARIOS</v>
          </cell>
        </row>
        <row r="1282">
          <cell r="A1282">
            <v>1320</v>
          </cell>
          <cell r="B1282">
            <v>91463600</v>
          </cell>
          <cell r="C1282" t="str">
            <v>LAGUADO  CHAPETA</v>
          </cell>
          <cell r="D1282" t="str">
            <v xml:space="preserve">NELSON              </v>
          </cell>
          <cell r="E1282" t="str">
            <v>ESCOLTA ESTATICO DIURNO.</v>
          </cell>
          <cell r="F1282" t="str">
            <v>VARIOS</v>
          </cell>
        </row>
        <row r="1283">
          <cell r="A1283">
            <v>1321</v>
          </cell>
          <cell r="B1283">
            <v>71632061</v>
          </cell>
          <cell r="C1283" t="str">
            <v>MESA  LONDO¥O</v>
          </cell>
          <cell r="D1283" t="str">
            <v xml:space="preserve">GABRIEL JAIME       </v>
          </cell>
          <cell r="E1283" t="str">
            <v>COODINADOR REGIONAL MEDELLIN</v>
          </cell>
          <cell r="F1283" t="str">
            <v>VARIOS</v>
          </cell>
        </row>
        <row r="1284">
          <cell r="A1284">
            <v>1322</v>
          </cell>
          <cell r="B1284">
            <v>70034184</v>
          </cell>
          <cell r="C1284" t="str">
            <v>ESTRADA  GARCES</v>
          </cell>
          <cell r="D1284" t="str">
            <v xml:space="preserve">CARLOS ARIEL        </v>
          </cell>
          <cell r="E1284" t="str">
            <v>COORDINADOR DE OPERACIONES MEDELLIN</v>
          </cell>
          <cell r="F1284" t="str">
            <v>VARIOS</v>
          </cell>
        </row>
        <row r="1285">
          <cell r="A1285">
            <v>1323</v>
          </cell>
          <cell r="B1285">
            <v>71663555</v>
          </cell>
          <cell r="C1285" t="str">
            <v>MARIN RAMIREZ</v>
          </cell>
          <cell r="D1285" t="str">
            <v xml:space="preserve">CARLOS ENRIQUE      </v>
          </cell>
          <cell r="E1285" t="str">
            <v>ESCOLTA ESTATICO DIURNO.</v>
          </cell>
          <cell r="F1285" t="str">
            <v>VARIOS</v>
          </cell>
        </row>
        <row r="1286">
          <cell r="A1286">
            <v>1324</v>
          </cell>
          <cell r="B1286">
            <v>71758672</v>
          </cell>
          <cell r="C1286" t="str">
            <v>CANO ZARRASOLA</v>
          </cell>
          <cell r="D1286" t="str">
            <v xml:space="preserve">JORGE MARIO         </v>
          </cell>
          <cell r="E1286" t="str">
            <v>ESCOLTA ESTATICO</v>
          </cell>
          <cell r="F1286" t="str">
            <v>SKANDIA PENSIONES MEDELLIN</v>
          </cell>
        </row>
        <row r="1287">
          <cell r="A1287">
            <v>1325</v>
          </cell>
          <cell r="B1287">
            <v>75040984</v>
          </cell>
          <cell r="C1287" t="str">
            <v>VELASQUEZ  UPEGUI</v>
          </cell>
          <cell r="D1287" t="str">
            <v xml:space="preserve">JHON JAIRO          </v>
          </cell>
          <cell r="E1287" t="str">
            <v>ESCOLTA ESTATICO DIURNO.</v>
          </cell>
          <cell r="F1287" t="str">
            <v>VARIOS</v>
          </cell>
        </row>
        <row r="1288">
          <cell r="A1288">
            <v>1326</v>
          </cell>
          <cell r="B1288">
            <v>3490452</v>
          </cell>
          <cell r="C1288" t="str">
            <v>MARTINEZ ROLDAN</v>
          </cell>
          <cell r="D1288" t="str">
            <v xml:space="preserve">VICTOR HUGO         </v>
          </cell>
          <cell r="E1288" t="str">
            <v>ESCOLTA ESTATICO DIURNO.</v>
          </cell>
          <cell r="F1288" t="str">
            <v>VARIOS</v>
          </cell>
        </row>
        <row r="1289">
          <cell r="A1289">
            <v>1327</v>
          </cell>
          <cell r="B1289">
            <v>11804078</v>
          </cell>
          <cell r="C1289" t="str">
            <v>PALACIOS ROMAÑA</v>
          </cell>
          <cell r="D1289" t="str">
            <v xml:space="preserve">JUAN FRANCISCO      </v>
          </cell>
          <cell r="E1289" t="str">
            <v>ESCOLTA ESTATICO DIURNO.</v>
          </cell>
          <cell r="F1289" t="str">
            <v>VARIOS</v>
          </cell>
        </row>
        <row r="1290">
          <cell r="A1290">
            <v>1328</v>
          </cell>
          <cell r="B1290">
            <v>71686904</v>
          </cell>
          <cell r="C1290" t="str">
            <v>MARTINEZ ROLDAN</v>
          </cell>
          <cell r="D1290" t="str">
            <v xml:space="preserve">VICENTE ARNULFO     </v>
          </cell>
          <cell r="E1290" t="str">
            <v>ESCOLTA ESTATICO DIURNO.</v>
          </cell>
          <cell r="F1290" t="str">
            <v>VARIOS</v>
          </cell>
        </row>
        <row r="1291">
          <cell r="A1291">
            <v>1329</v>
          </cell>
          <cell r="B1291">
            <v>11935828</v>
          </cell>
          <cell r="C1291" t="str">
            <v>MOSQUERA TORRES</v>
          </cell>
          <cell r="D1291" t="str">
            <v xml:space="preserve">ALBERTO WILLIAM     </v>
          </cell>
          <cell r="E1291" t="str">
            <v>ESCOLTA ESTATICO</v>
          </cell>
          <cell r="F1291" t="str">
            <v>BANCO COLPATRIA S.A. MEDELLIN</v>
          </cell>
        </row>
        <row r="1292">
          <cell r="A1292">
            <v>1330</v>
          </cell>
          <cell r="B1292">
            <v>4344935</v>
          </cell>
          <cell r="C1292" t="str">
            <v>VELEZ  BOLIVAR</v>
          </cell>
          <cell r="D1292" t="str">
            <v xml:space="preserve">JORGE ELIECER       </v>
          </cell>
          <cell r="E1292" t="str">
            <v>ESCOLTA ESTATICO</v>
          </cell>
          <cell r="F1292" t="str">
            <v>BANCO TEQUENDAMA MEDELLIN</v>
          </cell>
        </row>
        <row r="1293">
          <cell r="A1293">
            <v>1331</v>
          </cell>
          <cell r="B1293">
            <v>8203668</v>
          </cell>
          <cell r="C1293" t="str">
            <v>OSORIO CAPELA</v>
          </cell>
          <cell r="D1293" t="str">
            <v xml:space="preserve">YOVANNY             </v>
          </cell>
          <cell r="E1293" t="str">
            <v>ESCOLTA ESTATICO DIURNO.</v>
          </cell>
          <cell r="F1293" t="str">
            <v>VARIOS</v>
          </cell>
        </row>
        <row r="1294">
          <cell r="A1294">
            <v>1332</v>
          </cell>
          <cell r="B1294">
            <v>98472819</v>
          </cell>
          <cell r="C1294" t="str">
            <v>COLORADO PINO</v>
          </cell>
          <cell r="D1294" t="str">
            <v xml:space="preserve">UBER YOBANNY        </v>
          </cell>
          <cell r="E1294">
            <v>0</v>
          </cell>
          <cell r="F1294" t="str">
            <v>VARIOS</v>
          </cell>
        </row>
        <row r="1295">
          <cell r="A1295">
            <v>1333</v>
          </cell>
          <cell r="B1295">
            <v>70323899</v>
          </cell>
          <cell r="C1295" t="str">
            <v>LONDOÑO ARBOLEDA</v>
          </cell>
          <cell r="D1295" t="str">
            <v xml:space="preserve">GUILLERMO LEON      </v>
          </cell>
          <cell r="E1295" t="str">
            <v>ESCOLTA ESTATICO DIURNO.</v>
          </cell>
          <cell r="F1295" t="str">
            <v>VARIOS</v>
          </cell>
        </row>
        <row r="1296">
          <cell r="A1296">
            <v>1334</v>
          </cell>
          <cell r="B1296">
            <v>71939286</v>
          </cell>
          <cell r="C1296" t="str">
            <v>MURILLO BEDOYA</v>
          </cell>
          <cell r="D1296" t="str">
            <v xml:space="preserve">IGNACIO             </v>
          </cell>
          <cell r="E1296" t="str">
            <v>ESCOLTA ESTATICO</v>
          </cell>
          <cell r="F1296" t="str">
            <v>UNISYS MEDE PROTECCION A INSTALACIONES</v>
          </cell>
        </row>
        <row r="1297">
          <cell r="A1297">
            <v>1335</v>
          </cell>
          <cell r="B1297">
            <v>70256328</v>
          </cell>
          <cell r="C1297" t="str">
            <v>GUERRA POSADA</v>
          </cell>
          <cell r="D1297" t="str">
            <v xml:space="preserve">DELIO ANTONIO       </v>
          </cell>
          <cell r="E1297" t="str">
            <v>ESCOLTA ESTATICO</v>
          </cell>
          <cell r="F1297" t="str">
            <v>BANCO COLPATRIA S.A. MEDELLIN</v>
          </cell>
        </row>
        <row r="1298">
          <cell r="A1298">
            <v>1336</v>
          </cell>
          <cell r="B1298">
            <v>98472162</v>
          </cell>
          <cell r="C1298" t="str">
            <v>CALDERON GALEANO</v>
          </cell>
          <cell r="D1298" t="str">
            <v xml:space="preserve">CARLOS MARIO        </v>
          </cell>
          <cell r="E1298" t="str">
            <v>ESCOLTA ESTATICO</v>
          </cell>
          <cell r="F1298" t="str">
            <v>VARIOS</v>
          </cell>
        </row>
        <row r="1299">
          <cell r="A1299">
            <v>1337</v>
          </cell>
          <cell r="B1299">
            <v>72174444</v>
          </cell>
          <cell r="C1299" t="str">
            <v>ROVIRA</v>
          </cell>
          <cell r="D1299" t="str">
            <v xml:space="preserve">RICARDO ANTONIO     </v>
          </cell>
          <cell r="E1299">
            <v>0</v>
          </cell>
          <cell r="F1299" t="str">
            <v>VARIOS</v>
          </cell>
        </row>
        <row r="1300">
          <cell r="A1300">
            <v>1338</v>
          </cell>
          <cell r="B1300">
            <v>70578684</v>
          </cell>
          <cell r="C1300" t="str">
            <v>ZAPATA VASQUEZ</v>
          </cell>
          <cell r="D1300" t="str">
            <v xml:space="preserve">RUBEN DARIO         </v>
          </cell>
          <cell r="E1300" t="str">
            <v>ESCOLTA ESTATICO DIURNO.</v>
          </cell>
          <cell r="F1300" t="str">
            <v>VARIOS</v>
          </cell>
        </row>
        <row r="1301">
          <cell r="A1301">
            <v>1339</v>
          </cell>
          <cell r="B1301">
            <v>72186677</v>
          </cell>
          <cell r="C1301" t="str">
            <v>OYOLA CARMONA</v>
          </cell>
          <cell r="D1301" t="str">
            <v xml:space="preserve">CARLOS              </v>
          </cell>
          <cell r="E1301" t="str">
            <v>CONTRAVIGILANTE</v>
          </cell>
          <cell r="F1301" t="str">
            <v>VARIOS</v>
          </cell>
        </row>
        <row r="1302">
          <cell r="A1302">
            <v>1340</v>
          </cell>
          <cell r="B1302">
            <v>70783526</v>
          </cell>
          <cell r="C1302" t="str">
            <v>ARIAS CHALARCA</v>
          </cell>
          <cell r="D1302" t="str">
            <v xml:space="preserve">OSCAR ALBERTO       </v>
          </cell>
          <cell r="E1302" t="str">
            <v>ESCOLTA ESTATICO DIURNO.</v>
          </cell>
          <cell r="F1302" t="str">
            <v>VARIOS</v>
          </cell>
        </row>
        <row r="1303">
          <cell r="A1303">
            <v>1341</v>
          </cell>
          <cell r="B1303">
            <v>70326621</v>
          </cell>
          <cell r="C1303" t="str">
            <v>PIEDRAHITA VALENCIA</v>
          </cell>
          <cell r="D1303" t="str">
            <v xml:space="preserve">DUBIAN ARMANDO      </v>
          </cell>
          <cell r="E1303" t="str">
            <v>ESCOLTA ESTATICO DIURNO.</v>
          </cell>
          <cell r="F1303" t="str">
            <v>VARIOS</v>
          </cell>
        </row>
        <row r="1304">
          <cell r="A1304">
            <v>1342</v>
          </cell>
          <cell r="B1304">
            <v>71704703</v>
          </cell>
          <cell r="C1304" t="str">
            <v>GRANDA  TANGARIFE</v>
          </cell>
          <cell r="D1304" t="str">
            <v xml:space="preserve">JUAN DE JESUS       </v>
          </cell>
          <cell r="E1304" t="str">
            <v>ESCOLTA ESTATICO DIURNO.</v>
          </cell>
          <cell r="F1304" t="str">
            <v>VARIOS</v>
          </cell>
        </row>
        <row r="1305">
          <cell r="A1305">
            <v>1343</v>
          </cell>
          <cell r="B1305">
            <v>71850786</v>
          </cell>
          <cell r="C1305" t="str">
            <v>MACHADO LONDO¥O</v>
          </cell>
          <cell r="D1305" t="str">
            <v xml:space="preserve">OSCAR ALONSO        </v>
          </cell>
          <cell r="E1305" t="str">
            <v>ESCOLTA ESTATICO DIURNO.</v>
          </cell>
          <cell r="F1305" t="str">
            <v>VARIOS</v>
          </cell>
        </row>
        <row r="1306">
          <cell r="A1306">
            <v>1344</v>
          </cell>
          <cell r="B1306">
            <v>15385493</v>
          </cell>
          <cell r="C1306" t="str">
            <v>ECHAVARRIA CALLE</v>
          </cell>
          <cell r="D1306" t="str">
            <v xml:space="preserve">WILMAR DE JESUS     </v>
          </cell>
          <cell r="E1306" t="str">
            <v>ESCOLTA ESTATICO</v>
          </cell>
          <cell r="F1306" t="str">
            <v>VARIOS</v>
          </cell>
        </row>
        <row r="1307">
          <cell r="A1307">
            <v>1345</v>
          </cell>
          <cell r="B1307">
            <v>70002275</v>
          </cell>
          <cell r="C1307" t="str">
            <v>VANEGAS MUÑOZ</v>
          </cell>
          <cell r="D1307" t="str">
            <v xml:space="preserve">ALDEMAR DE JESUS    </v>
          </cell>
          <cell r="E1307" t="str">
            <v>CONTRAVIGILANTE</v>
          </cell>
          <cell r="F1307" t="str">
            <v>COLPATRIA MEDE CONTRAVIGILANCIA</v>
          </cell>
        </row>
        <row r="1308">
          <cell r="A1308">
            <v>1346</v>
          </cell>
          <cell r="B1308">
            <v>71685153</v>
          </cell>
          <cell r="C1308" t="str">
            <v>HOLGIN RESTREPO</v>
          </cell>
          <cell r="D1308" t="str">
            <v xml:space="preserve">JOHN JAIRO          </v>
          </cell>
          <cell r="E1308" t="str">
            <v>ESCOLTA ESTATICO DIURNO.</v>
          </cell>
          <cell r="F1308" t="str">
            <v>VARIOS</v>
          </cell>
        </row>
        <row r="1309">
          <cell r="A1309">
            <v>1347</v>
          </cell>
          <cell r="B1309">
            <v>72164829</v>
          </cell>
          <cell r="C1309" t="str">
            <v>ZAMBRANO MENDOZA</v>
          </cell>
          <cell r="D1309" t="str">
            <v xml:space="preserve">JOSE GREGORIO       </v>
          </cell>
          <cell r="E1309" t="str">
            <v>ESCOLTA ESTATICO DIURNO.</v>
          </cell>
          <cell r="F1309" t="str">
            <v>VARIOS</v>
          </cell>
        </row>
        <row r="1310">
          <cell r="A1310">
            <v>1348</v>
          </cell>
          <cell r="B1310">
            <v>11311417</v>
          </cell>
          <cell r="C1310" t="str">
            <v>SALAZAR VELASQUEZ</v>
          </cell>
          <cell r="D1310" t="str">
            <v xml:space="preserve">ANIBAL DE JESUS     </v>
          </cell>
          <cell r="E1310" t="str">
            <v>ESCOLTA ESTATICO DIURNO.</v>
          </cell>
          <cell r="F1310" t="str">
            <v>VARIOS</v>
          </cell>
        </row>
        <row r="1311">
          <cell r="A1311">
            <v>1349</v>
          </cell>
          <cell r="B1311">
            <v>8732040</v>
          </cell>
          <cell r="C1311" t="str">
            <v>DE LOS RIOS PE¥A</v>
          </cell>
          <cell r="D1311" t="str">
            <v xml:space="preserve">SAMUEL              </v>
          </cell>
          <cell r="E1311" t="str">
            <v>ESCOLTA ESTATICO DIURNO.</v>
          </cell>
          <cell r="F1311" t="str">
            <v>VARIOS</v>
          </cell>
        </row>
        <row r="1312">
          <cell r="A1312">
            <v>1350</v>
          </cell>
          <cell r="B1312">
            <v>98545252</v>
          </cell>
          <cell r="C1312" t="str">
            <v>RAMIREZ VARGAS</v>
          </cell>
          <cell r="D1312" t="str">
            <v xml:space="preserve">EDWAR HERNAN        </v>
          </cell>
          <cell r="E1312" t="str">
            <v>ESCOLTA ESTATICO DIURNO.</v>
          </cell>
          <cell r="F1312" t="str">
            <v>VARIOS</v>
          </cell>
        </row>
        <row r="1313">
          <cell r="A1313">
            <v>1351</v>
          </cell>
          <cell r="B1313">
            <v>8416982</v>
          </cell>
          <cell r="C1313" t="str">
            <v>TUBERQUIAS CASTA¥O</v>
          </cell>
          <cell r="D1313" t="str">
            <v xml:space="preserve">RICARDO             </v>
          </cell>
          <cell r="E1313" t="str">
            <v>ESCOLTA ESTATICO DIURNO.</v>
          </cell>
          <cell r="F1313" t="str">
            <v>VARIOS</v>
          </cell>
        </row>
        <row r="1314">
          <cell r="A1314">
            <v>1352</v>
          </cell>
          <cell r="B1314">
            <v>15534982</v>
          </cell>
          <cell r="C1314" t="str">
            <v>CARDONA TORRES</v>
          </cell>
          <cell r="D1314" t="str">
            <v xml:space="preserve">HERMAN DARIO        </v>
          </cell>
          <cell r="E1314" t="str">
            <v>RADIOPERADOR</v>
          </cell>
          <cell r="F1314" t="str">
            <v>CTRO OPERACIONES MEDELLIN</v>
          </cell>
        </row>
        <row r="1315">
          <cell r="A1315">
            <v>1353</v>
          </cell>
          <cell r="B1315">
            <v>15486752</v>
          </cell>
          <cell r="C1315" t="str">
            <v>CORDOBA RIVAS</v>
          </cell>
          <cell r="D1315" t="str">
            <v xml:space="preserve">AMIN                </v>
          </cell>
          <cell r="E1315" t="str">
            <v>ESCOLTA ESTATICO DIURNO.</v>
          </cell>
          <cell r="F1315" t="str">
            <v>VARIOS</v>
          </cell>
        </row>
        <row r="1316">
          <cell r="A1316">
            <v>1354</v>
          </cell>
          <cell r="B1316">
            <v>11805184</v>
          </cell>
          <cell r="C1316" t="str">
            <v>VALOYES  MENA</v>
          </cell>
          <cell r="D1316" t="str">
            <v xml:space="preserve">NIMIO               </v>
          </cell>
          <cell r="E1316" t="str">
            <v>ESCOLTA ESTATICO</v>
          </cell>
          <cell r="F1316" t="str">
            <v>BANCO BBVA COLOMBIA MEDELLIN</v>
          </cell>
        </row>
        <row r="1317">
          <cell r="A1317">
            <v>1355</v>
          </cell>
          <cell r="B1317">
            <v>15442132</v>
          </cell>
          <cell r="C1317" t="str">
            <v>MORALES MONTOYA</v>
          </cell>
          <cell r="D1317" t="str">
            <v xml:space="preserve">NELSON GEOVANY      </v>
          </cell>
          <cell r="E1317" t="str">
            <v>ESCOLTA ESTATICO</v>
          </cell>
          <cell r="F1317" t="str">
            <v>BANCO BBVA COLOMBIA MEDELLIN</v>
          </cell>
        </row>
        <row r="1318">
          <cell r="A1318">
            <v>1356</v>
          </cell>
          <cell r="B1318">
            <v>71190965</v>
          </cell>
          <cell r="C1318" t="str">
            <v>QUINTERO GRACIANO</v>
          </cell>
          <cell r="D1318" t="str">
            <v xml:space="preserve">JUAN ALEJANDRO      </v>
          </cell>
          <cell r="E1318" t="str">
            <v>ESCOLTA ESTATICO</v>
          </cell>
          <cell r="F1318" t="str">
            <v>BANCO BBVA COLOMBIA BUCARAMANGA</v>
          </cell>
        </row>
        <row r="1319">
          <cell r="A1319">
            <v>1357</v>
          </cell>
          <cell r="B1319">
            <v>15957827</v>
          </cell>
          <cell r="C1319" t="str">
            <v>MARTINEZ  LOAIZA</v>
          </cell>
          <cell r="D1319" t="str">
            <v xml:space="preserve">PABLO HERNAN        </v>
          </cell>
          <cell r="E1319" t="str">
            <v>ESCOLTA ESTATICO DIURNO.</v>
          </cell>
          <cell r="F1319" t="str">
            <v>VARIOS</v>
          </cell>
        </row>
        <row r="1320">
          <cell r="A1320">
            <v>1358</v>
          </cell>
          <cell r="B1320">
            <v>14575340</v>
          </cell>
          <cell r="C1320" t="str">
            <v>BARRERA MENDEZ</v>
          </cell>
          <cell r="D1320" t="str">
            <v xml:space="preserve">HERNAN              </v>
          </cell>
          <cell r="E1320" t="str">
            <v>ESCOLTA ESTATICO DIURNO.</v>
          </cell>
          <cell r="F1320" t="str">
            <v>VARIOS</v>
          </cell>
        </row>
        <row r="1321">
          <cell r="A1321">
            <v>1359</v>
          </cell>
          <cell r="B1321">
            <v>10199655</v>
          </cell>
          <cell r="C1321" t="str">
            <v>CATAÑO TAPASCO</v>
          </cell>
          <cell r="D1321" t="str">
            <v xml:space="preserve">JHON FREDY          </v>
          </cell>
          <cell r="E1321" t="str">
            <v>ESCOLTA ESTATICO</v>
          </cell>
          <cell r="F1321" t="str">
            <v>BANCO COLPATRIA CALI</v>
          </cell>
        </row>
        <row r="1322">
          <cell r="A1322">
            <v>1360</v>
          </cell>
          <cell r="B1322">
            <v>10262923</v>
          </cell>
          <cell r="C1322" t="str">
            <v>OSPINA LONDO¥O</v>
          </cell>
          <cell r="D1322" t="str">
            <v xml:space="preserve">JOSE JUBEL          </v>
          </cell>
          <cell r="E1322" t="str">
            <v>ESCOLTA ESTATICO DIURNO.</v>
          </cell>
          <cell r="F1322" t="str">
            <v>VARIOS</v>
          </cell>
        </row>
        <row r="1323">
          <cell r="A1323">
            <v>1361</v>
          </cell>
          <cell r="B1323">
            <v>16053087</v>
          </cell>
          <cell r="C1323" t="str">
            <v>PEREZ LOPEZ</v>
          </cell>
          <cell r="D1323" t="str">
            <v xml:space="preserve">JOSE ARIEL          </v>
          </cell>
          <cell r="E1323" t="str">
            <v>ESCOLTA ESTATICO DIURNO.</v>
          </cell>
          <cell r="F1323" t="str">
            <v>VARIOS</v>
          </cell>
        </row>
        <row r="1324">
          <cell r="A1324">
            <v>1362</v>
          </cell>
          <cell r="B1324">
            <v>75083387</v>
          </cell>
          <cell r="C1324" t="str">
            <v>MARIN MARTINEZ</v>
          </cell>
          <cell r="D1324" t="str">
            <v xml:space="preserve">ALEXANDER           </v>
          </cell>
          <cell r="E1324" t="str">
            <v>ESCOLTA ESTATICO DIURNO.</v>
          </cell>
          <cell r="F1324" t="str">
            <v>VARIOS</v>
          </cell>
        </row>
        <row r="1325">
          <cell r="A1325">
            <v>1363</v>
          </cell>
          <cell r="B1325">
            <v>15907017</v>
          </cell>
          <cell r="C1325" t="str">
            <v>ARCILA ARANGO</v>
          </cell>
          <cell r="D1325" t="str">
            <v xml:space="preserve">CARLOS ALBERTO      </v>
          </cell>
          <cell r="E1325" t="str">
            <v>ESCOLTA ESTATICO DIURNO.</v>
          </cell>
          <cell r="F1325" t="str">
            <v>VARIOS</v>
          </cell>
        </row>
        <row r="1326">
          <cell r="A1326">
            <v>1364</v>
          </cell>
          <cell r="B1326">
            <v>10267008</v>
          </cell>
          <cell r="C1326" t="str">
            <v>RAMIREZ ZULOAGA</v>
          </cell>
          <cell r="D1326" t="str">
            <v xml:space="preserve">JHON EDER           </v>
          </cell>
          <cell r="E1326" t="str">
            <v>ESCOLTA ESTATICO DIURNO.</v>
          </cell>
          <cell r="F1326" t="str">
            <v>VARIOS</v>
          </cell>
        </row>
        <row r="1327">
          <cell r="A1327">
            <v>1365</v>
          </cell>
          <cell r="B1327">
            <v>7531966</v>
          </cell>
          <cell r="C1327" t="str">
            <v>OSSA SOSSA</v>
          </cell>
          <cell r="D1327" t="str">
            <v xml:space="preserve">DIEGO               </v>
          </cell>
          <cell r="E1327" t="str">
            <v>ESCOLTA ESTATICO DIURNO.</v>
          </cell>
          <cell r="F1327" t="str">
            <v>VARIOS</v>
          </cell>
        </row>
        <row r="1328">
          <cell r="A1328">
            <v>1366</v>
          </cell>
          <cell r="B1328">
            <v>16629413</v>
          </cell>
          <cell r="C1328" t="str">
            <v>CARMONA  GUEVARA</v>
          </cell>
          <cell r="D1328" t="str">
            <v xml:space="preserve">CARLOS ALBERTO      </v>
          </cell>
          <cell r="E1328" t="str">
            <v>ESCOLTA ESTATICO DIURNO.</v>
          </cell>
          <cell r="F1328" t="str">
            <v>VARIOS</v>
          </cell>
        </row>
        <row r="1329">
          <cell r="A1329">
            <v>1367</v>
          </cell>
          <cell r="B1329">
            <v>16225304</v>
          </cell>
          <cell r="C1329" t="str">
            <v>CARDONA OROZCO</v>
          </cell>
          <cell r="D1329" t="str">
            <v xml:space="preserve">JOSE ALBERTO        </v>
          </cell>
          <cell r="E1329" t="str">
            <v>ESCOLTA ESTATICO DIURNO.</v>
          </cell>
          <cell r="F1329" t="str">
            <v>VARIOS</v>
          </cell>
        </row>
        <row r="1330">
          <cell r="A1330">
            <v>1368</v>
          </cell>
          <cell r="B1330">
            <v>15907273</v>
          </cell>
          <cell r="C1330" t="str">
            <v>ATEHORTUA YEPES</v>
          </cell>
          <cell r="D1330" t="str">
            <v xml:space="preserve">LIBARDO             </v>
          </cell>
          <cell r="E1330" t="str">
            <v>ESCOLTA ESTATICO DIURNO.</v>
          </cell>
          <cell r="F1330" t="str">
            <v>VARIOS</v>
          </cell>
        </row>
        <row r="1331">
          <cell r="A1331">
            <v>1369</v>
          </cell>
          <cell r="B1331">
            <v>94412901</v>
          </cell>
          <cell r="C1331" t="str">
            <v>MONSALVE  RIOS</v>
          </cell>
          <cell r="D1331" t="str">
            <v xml:space="preserve">PEDRO NEL           </v>
          </cell>
          <cell r="E1331" t="str">
            <v>ESCOLTA ESTATICO</v>
          </cell>
          <cell r="F1331" t="str">
            <v>VARIOS</v>
          </cell>
        </row>
        <row r="1332">
          <cell r="A1332">
            <v>1370</v>
          </cell>
          <cell r="B1332">
            <v>71683990</v>
          </cell>
          <cell r="C1332" t="str">
            <v>GALLEGO  GONZALEZ</v>
          </cell>
          <cell r="D1332" t="str">
            <v xml:space="preserve">LUIS FERNANDO       </v>
          </cell>
          <cell r="E1332" t="str">
            <v>ESCOLTA ESTATICO DIURNO.</v>
          </cell>
          <cell r="F1332" t="str">
            <v>VARIOS</v>
          </cell>
        </row>
        <row r="1333">
          <cell r="A1333">
            <v>1371</v>
          </cell>
          <cell r="B1333">
            <v>51692213</v>
          </cell>
          <cell r="C1333" t="str">
            <v>ESCOBAR RICO</v>
          </cell>
          <cell r="D1333" t="str">
            <v xml:space="preserve">MARIA ESPERANZA     </v>
          </cell>
          <cell r="E1333" t="str">
            <v>COORDINADOR DE SELECCION Y DESARROL</v>
          </cell>
          <cell r="F1333" t="str">
            <v>VARIOS</v>
          </cell>
        </row>
        <row r="1334">
          <cell r="A1334">
            <v>1372</v>
          </cell>
          <cell r="B1334">
            <v>10247031</v>
          </cell>
          <cell r="C1334" t="str">
            <v>OSORIO  ZAPATA</v>
          </cell>
          <cell r="D1334" t="str">
            <v xml:space="preserve">JESUS ANTONIO       </v>
          </cell>
          <cell r="E1334" t="str">
            <v>CONTRAVIGILANTE</v>
          </cell>
          <cell r="F1334" t="str">
            <v>VARIOS</v>
          </cell>
        </row>
        <row r="1335">
          <cell r="A1335">
            <v>1373</v>
          </cell>
          <cell r="B1335">
            <v>37712348</v>
          </cell>
          <cell r="C1335" t="str">
            <v>CASTRO  RUIZ</v>
          </cell>
          <cell r="D1335" t="str">
            <v xml:space="preserve">ROSA CAROLINA       </v>
          </cell>
          <cell r="E1335" t="str">
            <v>SECRETARIA.</v>
          </cell>
          <cell r="F1335" t="str">
            <v>VARIOS</v>
          </cell>
        </row>
        <row r="1336">
          <cell r="A1336">
            <v>1374</v>
          </cell>
          <cell r="B1336">
            <v>71770855</v>
          </cell>
          <cell r="C1336" t="str">
            <v>CELIS ARBOLEDA</v>
          </cell>
          <cell r="D1336" t="str">
            <v xml:space="preserve">ALEXANDER           </v>
          </cell>
          <cell r="E1336" t="str">
            <v>SUPERVISOR  DE ESCOLTAS ESTATICOS</v>
          </cell>
          <cell r="F1336" t="str">
            <v>VARIOS</v>
          </cell>
        </row>
        <row r="1337">
          <cell r="A1337">
            <v>1375</v>
          </cell>
          <cell r="B1337">
            <v>80276209</v>
          </cell>
          <cell r="C1337" t="str">
            <v>VELASQUEZ SIERRA</v>
          </cell>
          <cell r="D1337" t="str">
            <v xml:space="preserve">LUIS ALEJANDRO      </v>
          </cell>
          <cell r="E1337" t="str">
            <v>ESCOLTA ESTATICO DIURNO.</v>
          </cell>
          <cell r="F1337" t="str">
            <v>VARIOS</v>
          </cell>
        </row>
        <row r="1338">
          <cell r="A1338">
            <v>1376</v>
          </cell>
          <cell r="B1338">
            <v>84033526</v>
          </cell>
          <cell r="C1338" t="str">
            <v>GALEANO RUIZ</v>
          </cell>
          <cell r="D1338" t="str">
            <v xml:space="preserve">GERMAN HUMBERTO     </v>
          </cell>
          <cell r="E1338" t="str">
            <v>OFICIAL DE CONSOLA</v>
          </cell>
          <cell r="F1338" t="str">
            <v>VARIOS</v>
          </cell>
        </row>
        <row r="1339">
          <cell r="A1339">
            <v>1377</v>
          </cell>
          <cell r="B1339">
            <v>94374837</v>
          </cell>
          <cell r="C1339" t="str">
            <v>DIAZ</v>
          </cell>
          <cell r="D1339" t="str">
            <v xml:space="preserve">ROBIN SAIR          </v>
          </cell>
          <cell r="E1339" t="str">
            <v>ESCOLTA ESTATICO DIURNO.</v>
          </cell>
          <cell r="F1339" t="str">
            <v>VARIOS</v>
          </cell>
        </row>
        <row r="1340">
          <cell r="A1340">
            <v>1378</v>
          </cell>
          <cell r="B1340">
            <v>94427960</v>
          </cell>
          <cell r="C1340" t="str">
            <v>MARULANDA  MARTINEZ</v>
          </cell>
          <cell r="D1340" t="str">
            <v xml:space="preserve">ROBERTO CARLOS      </v>
          </cell>
          <cell r="E1340" t="str">
            <v>ESCOLTA ESTATICO DIURNO.</v>
          </cell>
          <cell r="F1340" t="str">
            <v>VARIOS</v>
          </cell>
        </row>
        <row r="1341">
          <cell r="A1341">
            <v>1379</v>
          </cell>
          <cell r="B1341">
            <v>15921658</v>
          </cell>
          <cell r="C1341" t="str">
            <v>GUAPACHA  HERNANDEZ</v>
          </cell>
          <cell r="D1341" t="str">
            <v xml:space="preserve">OSCIEL ALBEIRO      </v>
          </cell>
          <cell r="E1341" t="str">
            <v>ESCOLTA ESTATICO DIURNO.</v>
          </cell>
          <cell r="F1341" t="str">
            <v>VARIOS</v>
          </cell>
        </row>
        <row r="1342">
          <cell r="A1342">
            <v>1380</v>
          </cell>
          <cell r="B1342">
            <v>12916384</v>
          </cell>
          <cell r="C1342" t="str">
            <v>CORTEZ  MARULANDA</v>
          </cell>
          <cell r="D1342" t="str">
            <v xml:space="preserve">LUIS ARTURO         </v>
          </cell>
          <cell r="E1342" t="str">
            <v>ESCOLTA ESTATICO DIURNO.</v>
          </cell>
          <cell r="F1342" t="str">
            <v>VARIOS</v>
          </cell>
        </row>
        <row r="1343">
          <cell r="A1343">
            <v>1381</v>
          </cell>
          <cell r="B1343">
            <v>94531758</v>
          </cell>
          <cell r="C1343" t="str">
            <v>LIBRETOS  GIL</v>
          </cell>
          <cell r="D1343" t="str">
            <v xml:space="preserve">DUVERYNI            </v>
          </cell>
          <cell r="E1343" t="str">
            <v>ESCOLTA ESTATICO DIURNO.</v>
          </cell>
          <cell r="F1343" t="str">
            <v>VARIOS</v>
          </cell>
        </row>
        <row r="1344">
          <cell r="A1344">
            <v>1382</v>
          </cell>
          <cell r="B1344">
            <v>16794530</v>
          </cell>
          <cell r="C1344" t="str">
            <v>MUÑOZ  VALDEZ</v>
          </cell>
          <cell r="D1344" t="str">
            <v xml:space="preserve">MILLAN              </v>
          </cell>
          <cell r="E1344" t="str">
            <v>CONTRAVIGILANTE MOTO CARRO</v>
          </cell>
          <cell r="F1344" t="str">
            <v>COLPATRIA CALI  CONTRAVIGILANCIA</v>
          </cell>
        </row>
        <row r="1345">
          <cell r="A1345">
            <v>1383</v>
          </cell>
          <cell r="B1345">
            <v>7687746</v>
          </cell>
          <cell r="C1345" t="str">
            <v>POLANIA  RIOS</v>
          </cell>
          <cell r="D1345" t="str">
            <v xml:space="preserve">FREDDY              </v>
          </cell>
          <cell r="E1345" t="str">
            <v>ESCOLTA ESTATICO</v>
          </cell>
          <cell r="F1345" t="str">
            <v>BANCO BBVA COLOMBIA CALI</v>
          </cell>
        </row>
        <row r="1346">
          <cell r="A1346">
            <v>1384</v>
          </cell>
          <cell r="B1346">
            <v>94455876</v>
          </cell>
          <cell r="C1346" t="str">
            <v>RIVAS  SEGURA</v>
          </cell>
          <cell r="D1346" t="str">
            <v xml:space="preserve">JAMES               </v>
          </cell>
          <cell r="E1346" t="str">
            <v>ESCOLTA ESTATICO</v>
          </cell>
          <cell r="F1346" t="str">
            <v>CLINICA VERSALLES CALI PROTECCION A INSTALACIONES</v>
          </cell>
        </row>
        <row r="1347">
          <cell r="A1347">
            <v>1385</v>
          </cell>
          <cell r="B1347">
            <v>16762934</v>
          </cell>
          <cell r="C1347" t="str">
            <v>VELANDIA</v>
          </cell>
          <cell r="D1347" t="str">
            <v xml:space="preserve">JHON JAIRO          </v>
          </cell>
          <cell r="E1347" t="str">
            <v>ESCOLTA ESTATICO</v>
          </cell>
          <cell r="F1347" t="str">
            <v>CLINICA VERSALLES CALI PROTECCION A INSTALACIONES</v>
          </cell>
        </row>
        <row r="1348">
          <cell r="A1348">
            <v>1386</v>
          </cell>
          <cell r="B1348">
            <v>6283609</v>
          </cell>
          <cell r="C1348" t="str">
            <v>DUQUE</v>
          </cell>
          <cell r="D1348" t="str">
            <v xml:space="preserve">JOSE ORLANDO        </v>
          </cell>
          <cell r="E1348" t="str">
            <v>ESCOLTA ESTATICO</v>
          </cell>
          <cell r="F1348" t="str">
            <v>VARIOS</v>
          </cell>
        </row>
        <row r="1349">
          <cell r="A1349">
            <v>1387</v>
          </cell>
          <cell r="B1349">
            <v>94299793</v>
          </cell>
          <cell r="C1349" t="str">
            <v>RAMIREZ CUELLAR</v>
          </cell>
          <cell r="D1349" t="str">
            <v xml:space="preserve">JUAN JOSE           </v>
          </cell>
          <cell r="E1349" t="str">
            <v>ESCOLTA ESTATICO DIURNO.</v>
          </cell>
          <cell r="F1349" t="str">
            <v>VARIOS</v>
          </cell>
        </row>
        <row r="1350">
          <cell r="A1350">
            <v>1388</v>
          </cell>
          <cell r="B1350">
            <v>87713496</v>
          </cell>
          <cell r="C1350" t="str">
            <v>FLOREZ  SERRANO</v>
          </cell>
          <cell r="D1350" t="str">
            <v xml:space="preserve">CARLOS JULIO        </v>
          </cell>
          <cell r="E1350" t="str">
            <v>ESCOLTA ESTATICO DIURNO.</v>
          </cell>
          <cell r="F1350" t="str">
            <v>VARIOS</v>
          </cell>
        </row>
        <row r="1351">
          <cell r="A1351">
            <v>1389</v>
          </cell>
          <cell r="B1351">
            <v>16687649</v>
          </cell>
          <cell r="C1351" t="str">
            <v>GONZALEZ GONZALEZ</v>
          </cell>
          <cell r="D1351" t="str">
            <v xml:space="preserve">HUGO AYMER          </v>
          </cell>
          <cell r="E1351" t="str">
            <v>ESCOLTA ESTATICO DIURNO.</v>
          </cell>
          <cell r="F1351" t="str">
            <v>VARIOS</v>
          </cell>
        </row>
        <row r="1352">
          <cell r="A1352">
            <v>1390</v>
          </cell>
          <cell r="B1352">
            <v>12998487</v>
          </cell>
          <cell r="C1352" t="str">
            <v>LOPEZ DE LA CRUZ</v>
          </cell>
          <cell r="D1352" t="str">
            <v xml:space="preserve">PEDRO ANTONIO       </v>
          </cell>
          <cell r="E1352" t="str">
            <v>ESCOLTA ESTATICO DIURNO.</v>
          </cell>
          <cell r="F1352" t="str">
            <v>VARIOS</v>
          </cell>
        </row>
        <row r="1353">
          <cell r="A1353">
            <v>1391</v>
          </cell>
          <cell r="B1353">
            <v>16890628</v>
          </cell>
          <cell r="C1353" t="str">
            <v>OSPINA  OCHOA</v>
          </cell>
          <cell r="D1353" t="str">
            <v xml:space="preserve">HUMBERTO            </v>
          </cell>
          <cell r="E1353" t="str">
            <v>ESCOLTA ESTATICO DIURNO.</v>
          </cell>
          <cell r="F1353" t="str">
            <v>VARIOS</v>
          </cell>
        </row>
        <row r="1354">
          <cell r="A1354">
            <v>1392</v>
          </cell>
          <cell r="B1354">
            <v>15024445</v>
          </cell>
          <cell r="C1354" t="str">
            <v>NAVARRO VENTURA</v>
          </cell>
          <cell r="D1354" t="str">
            <v xml:space="preserve">CELEDONIO           </v>
          </cell>
          <cell r="E1354" t="str">
            <v>ESCOLTA ESTATICO</v>
          </cell>
          <cell r="F1354" t="str">
            <v>VARIOS</v>
          </cell>
        </row>
        <row r="1355">
          <cell r="A1355">
            <v>1393</v>
          </cell>
          <cell r="B1355">
            <v>7706366</v>
          </cell>
          <cell r="C1355" t="str">
            <v>QUIMBAYA  ESCOBAR</v>
          </cell>
          <cell r="D1355" t="str">
            <v xml:space="preserve">ALEXANDER           </v>
          </cell>
          <cell r="E1355" t="str">
            <v>ESCOLTA ESTATICO</v>
          </cell>
          <cell r="F1355" t="str">
            <v>VARIOS</v>
          </cell>
        </row>
        <row r="1356">
          <cell r="A1356">
            <v>1394</v>
          </cell>
          <cell r="B1356">
            <v>94373399</v>
          </cell>
          <cell r="C1356" t="str">
            <v>DUQUE  MOTOA</v>
          </cell>
          <cell r="D1356" t="str">
            <v xml:space="preserve">JESUS ANTONIO       </v>
          </cell>
          <cell r="E1356" t="str">
            <v>ESCOLTA ESTATICO DIURNO.</v>
          </cell>
          <cell r="F1356" t="str">
            <v>VARIOS</v>
          </cell>
        </row>
        <row r="1357">
          <cell r="A1357">
            <v>1395</v>
          </cell>
          <cell r="B1357">
            <v>16495986</v>
          </cell>
          <cell r="C1357" t="str">
            <v>GARCES</v>
          </cell>
          <cell r="D1357" t="str">
            <v xml:space="preserve">JIMMY               </v>
          </cell>
          <cell r="E1357" t="str">
            <v>ESCOLTA ESTATICO DIURNO.</v>
          </cell>
          <cell r="F1357" t="str">
            <v>VARIOS</v>
          </cell>
        </row>
        <row r="1358">
          <cell r="A1358">
            <v>1396</v>
          </cell>
          <cell r="B1358">
            <v>94445179</v>
          </cell>
          <cell r="C1358" t="str">
            <v>SASTOQUE  MARTINEZ</v>
          </cell>
          <cell r="D1358" t="str">
            <v xml:space="preserve">CESAR AUGUSTO       </v>
          </cell>
          <cell r="E1358" t="str">
            <v>ESCOLTA ESTATICO DIURNO.</v>
          </cell>
          <cell r="F1358" t="str">
            <v>VARIOS</v>
          </cell>
        </row>
        <row r="1359">
          <cell r="A1359">
            <v>1397</v>
          </cell>
          <cell r="B1359">
            <v>4653145</v>
          </cell>
          <cell r="C1359" t="str">
            <v>MEJIA BRAND</v>
          </cell>
          <cell r="D1359" t="str">
            <v xml:space="preserve">HOVER JOSE          </v>
          </cell>
          <cell r="E1359" t="str">
            <v>ESCOLTA ESTATICO DIURNO.</v>
          </cell>
          <cell r="F1359" t="str">
            <v>VARIOS</v>
          </cell>
        </row>
        <row r="1360">
          <cell r="A1360">
            <v>1398</v>
          </cell>
          <cell r="B1360">
            <v>94315434</v>
          </cell>
          <cell r="C1360" t="str">
            <v>OREJUELA  RAMIREZ</v>
          </cell>
          <cell r="D1360" t="str">
            <v xml:space="preserve">JAIRO               </v>
          </cell>
          <cell r="E1360" t="str">
            <v>ESCOLTA ESTATICO DIURNO.</v>
          </cell>
          <cell r="F1360" t="str">
            <v>VARIOS</v>
          </cell>
        </row>
        <row r="1361">
          <cell r="A1361">
            <v>1399</v>
          </cell>
          <cell r="B1361">
            <v>6498846</v>
          </cell>
          <cell r="C1361" t="str">
            <v>RESTREPO MARULANDA</v>
          </cell>
          <cell r="D1361" t="str">
            <v xml:space="preserve">LIZARDO ANTONIO     </v>
          </cell>
          <cell r="E1361" t="str">
            <v>ESCOLTA ESTATICO</v>
          </cell>
          <cell r="F1361" t="str">
            <v>VARIOS</v>
          </cell>
        </row>
        <row r="1362">
          <cell r="A1362">
            <v>1400</v>
          </cell>
          <cell r="B1362">
            <v>18417128</v>
          </cell>
          <cell r="C1362" t="str">
            <v>QUINTERO  SALAZAR</v>
          </cell>
          <cell r="D1362" t="str">
            <v xml:space="preserve">DIEGO HENAN         </v>
          </cell>
          <cell r="E1362" t="str">
            <v>ESCOLTA ESTATICO</v>
          </cell>
          <cell r="F1362" t="str">
            <v>BANCO BBVA COLOMBIA CALI</v>
          </cell>
        </row>
        <row r="1363">
          <cell r="A1363">
            <v>1401</v>
          </cell>
          <cell r="B1363">
            <v>12974746</v>
          </cell>
          <cell r="C1363" t="str">
            <v>TREJOS  RIVAS</v>
          </cell>
          <cell r="D1363" t="str">
            <v xml:space="preserve">JESUS RIGOBERTO     </v>
          </cell>
          <cell r="E1363" t="str">
            <v>ESCOLTA ESTATICO</v>
          </cell>
          <cell r="F1363" t="str">
            <v>BANCO BBVA COLOMBIA CALI</v>
          </cell>
        </row>
        <row r="1364">
          <cell r="A1364">
            <v>1402</v>
          </cell>
          <cell r="B1364">
            <v>5204720</v>
          </cell>
          <cell r="C1364" t="str">
            <v>LOPEZ INCA</v>
          </cell>
          <cell r="D1364" t="str">
            <v xml:space="preserve">JOSE GERARDO        </v>
          </cell>
          <cell r="E1364" t="str">
            <v>ESCOLTA ESTATICO</v>
          </cell>
          <cell r="F1364" t="str">
            <v>DISPONIBLES CALI</v>
          </cell>
        </row>
        <row r="1365">
          <cell r="A1365">
            <v>1403</v>
          </cell>
          <cell r="B1365">
            <v>76327288</v>
          </cell>
          <cell r="C1365" t="str">
            <v>DELGADO  BERMUDEZ</v>
          </cell>
          <cell r="D1365" t="str">
            <v xml:space="preserve">HARRISON            </v>
          </cell>
          <cell r="E1365" t="str">
            <v>ESCOLTA ESTATICO DIURNO.</v>
          </cell>
          <cell r="F1365" t="str">
            <v>VARIOS</v>
          </cell>
        </row>
        <row r="1366">
          <cell r="A1366">
            <v>1404</v>
          </cell>
          <cell r="B1366">
            <v>18124764</v>
          </cell>
          <cell r="C1366" t="str">
            <v>MADROÑERO ORTEGA</v>
          </cell>
          <cell r="D1366" t="str">
            <v xml:space="preserve">PEDRO BALLARDO      </v>
          </cell>
          <cell r="E1366" t="str">
            <v>ESCOLTA ESTATICO DIURNO.</v>
          </cell>
          <cell r="F1366" t="str">
            <v>VARIOS</v>
          </cell>
        </row>
        <row r="1367">
          <cell r="A1367">
            <v>1405</v>
          </cell>
          <cell r="B1367">
            <v>7175321</v>
          </cell>
          <cell r="C1367" t="str">
            <v>RODRIGUEZ VALLEJO</v>
          </cell>
          <cell r="D1367" t="str">
            <v xml:space="preserve">GUEOVANY            </v>
          </cell>
          <cell r="E1367" t="str">
            <v>ESCOLTA ESTATICO</v>
          </cell>
          <cell r="F1367" t="str">
            <v>VARIOS</v>
          </cell>
        </row>
        <row r="1368">
          <cell r="A1368">
            <v>1406</v>
          </cell>
          <cell r="B1368">
            <v>18125730</v>
          </cell>
          <cell r="C1368" t="str">
            <v>CHINGAL  SOLARTE</v>
          </cell>
          <cell r="D1368" t="str">
            <v xml:space="preserve">LUIS EDMUNDO        </v>
          </cell>
          <cell r="E1368" t="str">
            <v>ESCOLTA ESTATICO DIURNO.</v>
          </cell>
          <cell r="F1368" t="str">
            <v>VARIOS</v>
          </cell>
        </row>
        <row r="1369">
          <cell r="A1369">
            <v>1407</v>
          </cell>
          <cell r="B1369">
            <v>7699951</v>
          </cell>
          <cell r="C1369" t="str">
            <v>CASTAÑEDA  CORDOBA</v>
          </cell>
          <cell r="D1369" t="str">
            <v xml:space="preserve">EUDORO              </v>
          </cell>
          <cell r="E1369" t="str">
            <v>ESCOLTA ESTATICO</v>
          </cell>
          <cell r="F1369" t="str">
            <v>VARIOS</v>
          </cell>
        </row>
        <row r="1370">
          <cell r="A1370">
            <v>1408</v>
          </cell>
          <cell r="B1370">
            <v>12237724</v>
          </cell>
          <cell r="C1370" t="str">
            <v>MATEUS  ORTIZ</v>
          </cell>
          <cell r="D1370" t="str">
            <v xml:space="preserve">CARLOS JULIO        </v>
          </cell>
          <cell r="E1370" t="str">
            <v>ESCOLTA ESTATICO</v>
          </cell>
          <cell r="F1370" t="str">
            <v>BANCO BBVA COLOMBIA CALI</v>
          </cell>
        </row>
        <row r="1371">
          <cell r="A1371">
            <v>1409</v>
          </cell>
          <cell r="B1371">
            <v>12133622</v>
          </cell>
          <cell r="C1371" t="str">
            <v>RIVERA  SUAREZ</v>
          </cell>
          <cell r="D1371" t="str">
            <v xml:space="preserve">CARLOS ALBERTO      </v>
          </cell>
          <cell r="E1371" t="str">
            <v>ESCOLTA ESTATICO DIURNO.</v>
          </cell>
          <cell r="F1371" t="str">
            <v>VARIOS</v>
          </cell>
        </row>
        <row r="1372">
          <cell r="A1372">
            <v>1410</v>
          </cell>
          <cell r="B1372">
            <v>94430907</v>
          </cell>
          <cell r="C1372" t="str">
            <v>SALAZAR  HENAO</v>
          </cell>
          <cell r="D1372" t="str">
            <v xml:space="preserve">WILMER ANTONIO      </v>
          </cell>
          <cell r="E1372" t="str">
            <v>ESCOLTA ESTATICO DIURNO.</v>
          </cell>
          <cell r="F1372" t="str">
            <v>VARIOS</v>
          </cell>
        </row>
        <row r="1373">
          <cell r="A1373">
            <v>1411</v>
          </cell>
          <cell r="B1373">
            <v>17672452</v>
          </cell>
          <cell r="C1373" t="str">
            <v>BOHORQUEZ CHAVEZ</v>
          </cell>
          <cell r="D1373" t="str">
            <v xml:space="preserve">FERNANDO            </v>
          </cell>
          <cell r="E1373" t="str">
            <v>ESCOLTA ESTATICO</v>
          </cell>
          <cell r="F1373" t="str">
            <v>VARIOS</v>
          </cell>
        </row>
        <row r="1374">
          <cell r="A1374">
            <v>1412</v>
          </cell>
          <cell r="B1374">
            <v>94426869</v>
          </cell>
          <cell r="C1374" t="str">
            <v>RAMIREZ  TABORDA</v>
          </cell>
          <cell r="D1374" t="str">
            <v xml:space="preserve">REGINO ANTONIO      </v>
          </cell>
          <cell r="E1374" t="str">
            <v>ESCOLTA ESTATICO DIURNO.</v>
          </cell>
          <cell r="F1374" t="str">
            <v>VARIOS</v>
          </cell>
        </row>
        <row r="1375">
          <cell r="A1375">
            <v>1413</v>
          </cell>
          <cell r="B1375">
            <v>93129636</v>
          </cell>
          <cell r="C1375" t="str">
            <v>NUÑEZ BUITRAGO</v>
          </cell>
          <cell r="D1375" t="str">
            <v xml:space="preserve">FERNEY              </v>
          </cell>
          <cell r="E1375" t="str">
            <v>ESCOLTA ESTATICO</v>
          </cell>
          <cell r="F1375" t="str">
            <v>BANCO BBVA COLOMBIA CALI</v>
          </cell>
        </row>
        <row r="1376">
          <cell r="A1376">
            <v>1414</v>
          </cell>
          <cell r="B1376">
            <v>14321697</v>
          </cell>
          <cell r="C1376" t="str">
            <v>POLANCO  CHAVARRO</v>
          </cell>
          <cell r="D1376" t="str">
            <v xml:space="preserve">LUIS CARLOS         </v>
          </cell>
          <cell r="E1376" t="str">
            <v>ESCOLTA ESTATICO DIURNO.</v>
          </cell>
          <cell r="F1376" t="str">
            <v>VARIOS</v>
          </cell>
        </row>
        <row r="1377">
          <cell r="A1377">
            <v>1415</v>
          </cell>
          <cell r="B1377">
            <v>3131353</v>
          </cell>
          <cell r="C1377" t="str">
            <v>DIAZ ORDOÑEZ</v>
          </cell>
          <cell r="D1377" t="str">
            <v xml:space="preserve">JOSE VICENTE        </v>
          </cell>
          <cell r="E1377" t="str">
            <v>ESCOLTA ESTATICO</v>
          </cell>
          <cell r="F1377" t="str">
            <v>BANCO BBVA COLOMBIA CALI</v>
          </cell>
        </row>
        <row r="1378">
          <cell r="A1378">
            <v>1416</v>
          </cell>
          <cell r="B1378">
            <v>93130336</v>
          </cell>
          <cell r="C1378" t="str">
            <v>URBANO TOLE</v>
          </cell>
          <cell r="D1378" t="str">
            <v xml:space="preserve">JOSE AGUSTIN        </v>
          </cell>
          <cell r="E1378" t="str">
            <v>ESCOLTA ESTATICO</v>
          </cell>
          <cell r="F1378" t="str">
            <v>BANCO BBVA COLOMBIA CALI</v>
          </cell>
        </row>
        <row r="1379">
          <cell r="A1379">
            <v>1417</v>
          </cell>
          <cell r="B1379">
            <v>93383534</v>
          </cell>
          <cell r="C1379" t="str">
            <v>TOVAR MORALES</v>
          </cell>
          <cell r="D1379" t="str">
            <v xml:space="preserve">FERNANDO            </v>
          </cell>
          <cell r="E1379" t="str">
            <v>ESCOLTA ESTATICO DIURNO.</v>
          </cell>
          <cell r="F1379" t="str">
            <v>VARIOS</v>
          </cell>
        </row>
        <row r="1380">
          <cell r="A1380">
            <v>1418</v>
          </cell>
          <cell r="B1380">
            <v>5933906</v>
          </cell>
          <cell r="C1380" t="str">
            <v>ALVAREZ  TOVAR</v>
          </cell>
          <cell r="D1380" t="str">
            <v xml:space="preserve">ARNOLD              </v>
          </cell>
          <cell r="E1380" t="str">
            <v>ESCOLTA ESTATICO</v>
          </cell>
          <cell r="F1380" t="str">
            <v>VARIOS</v>
          </cell>
        </row>
        <row r="1381">
          <cell r="A1381">
            <v>1419</v>
          </cell>
          <cell r="B1381">
            <v>14232086</v>
          </cell>
          <cell r="C1381" t="str">
            <v>MONTEALEGRE</v>
          </cell>
          <cell r="D1381" t="str">
            <v xml:space="preserve">JAIME               </v>
          </cell>
          <cell r="E1381" t="str">
            <v>ESCOLTA ESTATICO</v>
          </cell>
          <cell r="F1381" t="str">
            <v>BANCO BBVA COLOMBIA CALI</v>
          </cell>
        </row>
        <row r="1382">
          <cell r="A1382">
            <v>1420</v>
          </cell>
          <cell r="B1382">
            <v>6030456</v>
          </cell>
          <cell r="C1382" t="str">
            <v>LOPEZ MARTINEZ</v>
          </cell>
          <cell r="D1382" t="str">
            <v xml:space="preserve">HOOVER              </v>
          </cell>
          <cell r="E1382" t="str">
            <v>ESCOLTA ESTATICO DIURNO.</v>
          </cell>
          <cell r="F1382" t="str">
            <v>VARIOS</v>
          </cell>
        </row>
        <row r="1383">
          <cell r="A1383">
            <v>1421</v>
          </cell>
          <cell r="B1383">
            <v>17653687</v>
          </cell>
          <cell r="C1383" t="str">
            <v>TORRES MENDEZ</v>
          </cell>
          <cell r="D1383" t="str">
            <v xml:space="preserve">NORBERTO            </v>
          </cell>
          <cell r="E1383" t="str">
            <v>ESCOLTA ESTATICO</v>
          </cell>
          <cell r="F1383" t="str">
            <v>DISPONIBLES CALI</v>
          </cell>
        </row>
        <row r="1384">
          <cell r="A1384">
            <v>1422</v>
          </cell>
          <cell r="B1384">
            <v>12208406</v>
          </cell>
          <cell r="C1384" t="str">
            <v>OSPINA</v>
          </cell>
          <cell r="D1384" t="str">
            <v xml:space="preserve">JUAN CARLOS         </v>
          </cell>
          <cell r="E1384" t="str">
            <v>ESCOLTA ESTATICO</v>
          </cell>
          <cell r="F1384" t="str">
            <v>BANCO BBVA COLOMBIA CALI</v>
          </cell>
        </row>
        <row r="1385">
          <cell r="A1385">
            <v>1423</v>
          </cell>
          <cell r="B1385">
            <v>16497983</v>
          </cell>
          <cell r="C1385" t="str">
            <v>VALENTIERRA ARROYO</v>
          </cell>
          <cell r="D1385" t="str">
            <v xml:space="preserve">EDWARD              </v>
          </cell>
          <cell r="E1385" t="str">
            <v>ESCOLTA ESTATICO</v>
          </cell>
          <cell r="F1385" t="str">
            <v>BANCO BBVA COLOMBIA CALI</v>
          </cell>
        </row>
        <row r="1386">
          <cell r="A1386">
            <v>1424</v>
          </cell>
          <cell r="B1386">
            <v>94466371</v>
          </cell>
          <cell r="C1386" t="str">
            <v>BERMUDEZ  MURCIA</v>
          </cell>
          <cell r="D1386" t="str">
            <v xml:space="preserve">JHON JAIRO          </v>
          </cell>
          <cell r="E1386" t="str">
            <v>ESCOLTA ESTATICO DIURNO.</v>
          </cell>
          <cell r="F1386" t="str">
            <v>VARIOS</v>
          </cell>
        </row>
        <row r="1387">
          <cell r="A1387">
            <v>1425</v>
          </cell>
          <cell r="B1387">
            <v>87431182</v>
          </cell>
          <cell r="C1387" t="str">
            <v>ORTIZ  VALENCIA</v>
          </cell>
          <cell r="D1387" t="str">
            <v xml:space="preserve">EDER FRANKILN       </v>
          </cell>
          <cell r="E1387" t="str">
            <v>ESCOLTA ESTATICO DIURNO.</v>
          </cell>
          <cell r="F1387" t="str">
            <v>VARIOS</v>
          </cell>
        </row>
        <row r="1388">
          <cell r="A1388">
            <v>1426</v>
          </cell>
          <cell r="B1388">
            <v>73150036</v>
          </cell>
          <cell r="C1388" t="str">
            <v>CORTEZ  RHENALS</v>
          </cell>
          <cell r="D1388" t="str">
            <v xml:space="preserve">DAZ                 </v>
          </cell>
          <cell r="E1388" t="str">
            <v>ESCOLTA ESTATICO DIURNO.</v>
          </cell>
          <cell r="F1388" t="str">
            <v>VARIOS</v>
          </cell>
        </row>
        <row r="1389">
          <cell r="A1389">
            <v>1427</v>
          </cell>
          <cell r="B1389">
            <v>16828887</v>
          </cell>
          <cell r="C1389" t="str">
            <v>LONDOÑO  ROA</v>
          </cell>
          <cell r="D1389" t="str">
            <v xml:space="preserve">WILMER              </v>
          </cell>
          <cell r="E1389" t="str">
            <v>ESCOLTA ESTATICO DIURNO.</v>
          </cell>
          <cell r="F1389" t="str">
            <v>VARIOS</v>
          </cell>
        </row>
        <row r="1390">
          <cell r="A1390">
            <v>1428</v>
          </cell>
          <cell r="B1390">
            <v>94433220</v>
          </cell>
          <cell r="C1390" t="str">
            <v>CORDOBA  CASTILLO</v>
          </cell>
          <cell r="D1390" t="str">
            <v xml:space="preserve">YULDER              </v>
          </cell>
          <cell r="E1390" t="str">
            <v>ESCOLTA ESTATICO DIURNO.</v>
          </cell>
          <cell r="F1390" t="str">
            <v>VARIOS</v>
          </cell>
        </row>
        <row r="1391">
          <cell r="A1391">
            <v>1429</v>
          </cell>
          <cell r="B1391">
            <v>16719081</v>
          </cell>
          <cell r="C1391" t="str">
            <v>PEÑA  BARRIOS</v>
          </cell>
          <cell r="D1391" t="str">
            <v xml:space="preserve">OCTAVIO             </v>
          </cell>
          <cell r="E1391" t="str">
            <v>ESCOLTA ESTATICO DIURNO.</v>
          </cell>
          <cell r="F1391" t="str">
            <v>VARIOS</v>
          </cell>
        </row>
        <row r="1392">
          <cell r="A1392">
            <v>1430</v>
          </cell>
          <cell r="B1392">
            <v>11314114</v>
          </cell>
          <cell r="C1392" t="str">
            <v>PARRA  URREGO</v>
          </cell>
          <cell r="D1392" t="str">
            <v xml:space="preserve">JOSE ISENOVER       </v>
          </cell>
          <cell r="E1392" t="str">
            <v>ESCOLTA ESTATICO DIURNO.</v>
          </cell>
          <cell r="F1392" t="str">
            <v>VARIOS</v>
          </cell>
        </row>
        <row r="1393">
          <cell r="A1393">
            <v>1431</v>
          </cell>
          <cell r="B1393">
            <v>94405913</v>
          </cell>
          <cell r="C1393" t="str">
            <v>SIERRA  SUAREZ</v>
          </cell>
          <cell r="D1393" t="str">
            <v xml:space="preserve">ANDERSON            </v>
          </cell>
          <cell r="E1393" t="str">
            <v>ESCOLTA ESTATICO</v>
          </cell>
          <cell r="F1393" t="str">
            <v>ASOC DE COOPEDIF BCO GANADERO CALI</v>
          </cell>
        </row>
        <row r="1394">
          <cell r="A1394">
            <v>1432</v>
          </cell>
          <cell r="B1394">
            <v>6100398</v>
          </cell>
          <cell r="C1394" t="str">
            <v>VALDES  VELASQUEZ</v>
          </cell>
          <cell r="D1394" t="str">
            <v xml:space="preserve">ANDRES              </v>
          </cell>
          <cell r="E1394" t="str">
            <v>ESCOLTA ESTATICO DIURNO.</v>
          </cell>
          <cell r="F1394" t="str">
            <v>VARIOS</v>
          </cell>
        </row>
        <row r="1395">
          <cell r="A1395">
            <v>1433</v>
          </cell>
          <cell r="B1395">
            <v>16825328</v>
          </cell>
          <cell r="C1395" t="str">
            <v>BAÑOL ROBLEDO</v>
          </cell>
          <cell r="D1395" t="str">
            <v xml:space="preserve">GUILLERMO ENRIQUE   </v>
          </cell>
          <cell r="E1395" t="str">
            <v>COOORDINADOR REGIONAL CALI</v>
          </cell>
          <cell r="F1395" t="str">
            <v>VARIOS</v>
          </cell>
        </row>
        <row r="1396">
          <cell r="A1396">
            <v>1434</v>
          </cell>
          <cell r="B1396">
            <v>10278426</v>
          </cell>
          <cell r="C1396" t="str">
            <v>OSPINA GARCIA</v>
          </cell>
          <cell r="D1396" t="str">
            <v xml:space="preserve">JHON JAIRO          </v>
          </cell>
          <cell r="E1396" t="str">
            <v>ESCOLTA ESTATICO DIURNO.</v>
          </cell>
          <cell r="F1396" t="str">
            <v>VARIOS</v>
          </cell>
        </row>
        <row r="1397">
          <cell r="A1397">
            <v>1435</v>
          </cell>
          <cell r="B1397">
            <v>94509557</v>
          </cell>
          <cell r="C1397" t="str">
            <v>PALACIOS GRISALES</v>
          </cell>
          <cell r="D1397" t="str">
            <v xml:space="preserve">DUVAN ANDRES        </v>
          </cell>
          <cell r="E1397" t="str">
            <v>CONTRAVIGILANTE</v>
          </cell>
          <cell r="F1397" t="str">
            <v>VARIOS</v>
          </cell>
        </row>
        <row r="1398">
          <cell r="A1398">
            <v>1436</v>
          </cell>
          <cell r="B1398">
            <v>19152221</v>
          </cell>
          <cell r="C1398" t="str">
            <v>RODRIGUEZ HERNANDEZ</v>
          </cell>
          <cell r="D1398" t="str">
            <v xml:space="preserve">JOSE HUGO           </v>
          </cell>
          <cell r="E1398" t="str">
            <v>CONDUCTOR ESCOLTA</v>
          </cell>
          <cell r="F1398" t="str">
            <v>VARIOS</v>
          </cell>
        </row>
        <row r="1399">
          <cell r="A1399">
            <v>1437</v>
          </cell>
          <cell r="B1399">
            <v>79798988</v>
          </cell>
          <cell r="C1399" t="str">
            <v>GARCIA</v>
          </cell>
          <cell r="D1399" t="str">
            <v xml:space="preserve">HAROLD ARMANDO      </v>
          </cell>
          <cell r="E1399" t="str">
            <v>ESCOLTA ESTATICO</v>
          </cell>
          <cell r="F1399" t="str">
            <v>BP PROTECCION A INSTALACIONES</v>
          </cell>
        </row>
        <row r="1400">
          <cell r="A1400">
            <v>1438</v>
          </cell>
          <cell r="B1400">
            <v>79961751</v>
          </cell>
          <cell r="C1400" t="str">
            <v>GUIO AGUDELO</v>
          </cell>
          <cell r="D1400" t="str">
            <v xml:space="preserve">MIGUEL ANGEL        </v>
          </cell>
          <cell r="E1400" t="str">
            <v>ESCOLTA ESTATICO</v>
          </cell>
          <cell r="F1400" t="str">
            <v>VARIOS</v>
          </cell>
        </row>
        <row r="1401">
          <cell r="A1401">
            <v>1439</v>
          </cell>
          <cell r="B1401">
            <v>4160921</v>
          </cell>
          <cell r="C1401" t="str">
            <v>ROJAS PINZON</v>
          </cell>
          <cell r="D1401" t="str">
            <v xml:space="preserve">JUAN ALFONSO        </v>
          </cell>
          <cell r="E1401" t="str">
            <v>ALMACENISTA</v>
          </cell>
          <cell r="F1401" t="str">
            <v>VARIOS</v>
          </cell>
        </row>
        <row r="1402">
          <cell r="A1402">
            <v>1440</v>
          </cell>
          <cell r="B1402">
            <v>79503753</v>
          </cell>
          <cell r="C1402" t="str">
            <v>BEJARANO LOPEZ</v>
          </cell>
          <cell r="D1402" t="str">
            <v xml:space="preserve">HECTOR GUSTAVO      </v>
          </cell>
          <cell r="E1402" t="str">
            <v>ESCOLTA ESTATICO</v>
          </cell>
          <cell r="F1402" t="str">
            <v>BP PROTECCION A INSTALACIONES</v>
          </cell>
        </row>
        <row r="1403">
          <cell r="A1403">
            <v>1441</v>
          </cell>
          <cell r="B1403">
            <v>52366147</v>
          </cell>
          <cell r="C1403" t="str">
            <v>MOSQUERA MORALES</v>
          </cell>
          <cell r="D1403" t="str">
            <v xml:space="preserve">MARIA DEL PILAR     </v>
          </cell>
          <cell r="E1403" t="str">
            <v>RECEPCIONISTA BILINGUE.</v>
          </cell>
          <cell r="F1403" t="str">
            <v>VARIOS</v>
          </cell>
        </row>
        <row r="1404">
          <cell r="A1404">
            <v>1442</v>
          </cell>
          <cell r="B1404">
            <v>79211595</v>
          </cell>
          <cell r="C1404" t="str">
            <v>GUIO AGUDELO</v>
          </cell>
          <cell r="D1404" t="str">
            <v xml:space="preserve">JOSE LEONARDO       </v>
          </cell>
          <cell r="E1404" t="str">
            <v>ESCOLTA MOTORIZADO</v>
          </cell>
          <cell r="F1404" t="str">
            <v>ALPINA S.A. BTA PROTECCION A PERSONAS</v>
          </cell>
        </row>
        <row r="1405">
          <cell r="A1405">
            <v>1443</v>
          </cell>
          <cell r="B1405">
            <v>79610151</v>
          </cell>
          <cell r="C1405" t="str">
            <v>CALDERON RAMIREZ</v>
          </cell>
          <cell r="D1405" t="str">
            <v xml:space="preserve">JAIRO ALBERTO       </v>
          </cell>
          <cell r="E1405" t="str">
            <v>CONTRAVIGILANTE</v>
          </cell>
          <cell r="F1405" t="str">
            <v>VARIOS</v>
          </cell>
        </row>
        <row r="1406">
          <cell r="A1406">
            <v>1444</v>
          </cell>
          <cell r="B1406">
            <v>79344477</v>
          </cell>
          <cell r="C1406" t="str">
            <v>SALEK BAQUERO</v>
          </cell>
          <cell r="D1406" t="str">
            <v xml:space="preserve">DIB ALI             </v>
          </cell>
          <cell r="E1406" t="str">
            <v>COORDINADOR DE TRANSPORTES</v>
          </cell>
          <cell r="F1406" t="str">
            <v>VARIOS</v>
          </cell>
        </row>
        <row r="1407">
          <cell r="A1407">
            <v>1445</v>
          </cell>
          <cell r="B1407">
            <v>79714446</v>
          </cell>
          <cell r="C1407" t="str">
            <v>VIDAL REYES</v>
          </cell>
          <cell r="D1407" t="str">
            <v xml:space="preserve">ROBINSON            </v>
          </cell>
          <cell r="E1407" t="str">
            <v>ESCOLTA ESTATICO DIURNO.</v>
          </cell>
          <cell r="F1407" t="str">
            <v>VARIOS</v>
          </cell>
        </row>
        <row r="1408">
          <cell r="A1408">
            <v>1446</v>
          </cell>
          <cell r="B1408">
            <v>51640104</v>
          </cell>
          <cell r="C1408" t="str">
            <v>ACOSTA QUEVEDO</v>
          </cell>
          <cell r="D1408" t="str">
            <v xml:space="preserve">CARMEN LUCY         </v>
          </cell>
          <cell r="E1408" t="str">
            <v>RECEPCIONISTA BILINGUE.</v>
          </cell>
          <cell r="F1408" t="str">
            <v>VARIOS</v>
          </cell>
        </row>
        <row r="1409">
          <cell r="A1409">
            <v>1447</v>
          </cell>
          <cell r="B1409">
            <v>79617581</v>
          </cell>
          <cell r="C1409" t="str">
            <v>BAUTISTA ARCE</v>
          </cell>
          <cell r="D1409" t="str">
            <v xml:space="preserve">JOSE GERMAN         </v>
          </cell>
          <cell r="E1409" t="str">
            <v>ESCOLTA ESTATICO DIURNO.</v>
          </cell>
          <cell r="F1409" t="str">
            <v>VARIOS</v>
          </cell>
        </row>
        <row r="1410">
          <cell r="A1410">
            <v>1448</v>
          </cell>
          <cell r="B1410">
            <v>79722563</v>
          </cell>
          <cell r="C1410" t="str">
            <v>DIAZ PRIETO</v>
          </cell>
          <cell r="D1410" t="str">
            <v xml:space="preserve">NESTOR RAUL         </v>
          </cell>
          <cell r="E1410" t="str">
            <v>ESCOLTA ESTATICO</v>
          </cell>
          <cell r="F1410" t="str">
            <v>VARIOS</v>
          </cell>
        </row>
        <row r="1411">
          <cell r="A1411">
            <v>1449</v>
          </cell>
          <cell r="B1411">
            <v>79663878</v>
          </cell>
          <cell r="C1411" t="str">
            <v>RODRIGUEZ FRANCO</v>
          </cell>
          <cell r="D1411" t="str">
            <v xml:space="preserve">JULIO CESAR         </v>
          </cell>
          <cell r="E1411" t="str">
            <v>ESCOLTA ESTATICO TIPO C</v>
          </cell>
          <cell r="F1411" t="str">
            <v>VARIOS</v>
          </cell>
        </row>
        <row r="1412">
          <cell r="A1412">
            <v>1450</v>
          </cell>
          <cell r="B1412">
            <v>79988560</v>
          </cell>
          <cell r="C1412" t="str">
            <v>TRIANA CRIOLLO</v>
          </cell>
          <cell r="D1412" t="str">
            <v xml:space="preserve">VICTOR JAVIER       </v>
          </cell>
          <cell r="E1412" t="str">
            <v>ESCOLTA ESTATICO DIURNO.</v>
          </cell>
          <cell r="F1412" t="str">
            <v>VARIOS</v>
          </cell>
        </row>
        <row r="1413">
          <cell r="A1413">
            <v>1451</v>
          </cell>
          <cell r="B1413">
            <v>9153462</v>
          </cell>
          <cell r="C1413" t="str">
            <v>ZUÑIGA GALAN</v>
          </cell>
          <cell r="D1413" t="str">
            <v xml:space="preserve">ESTIGUAR            </v>
          </cell>
          <cell r="E1413" t="str">
            <v>ESCOLTA ESTATICO DIURNO.</v>
          </cell>
          <cell r="F1413" t="str">
            <v>VARIOS</v>
          </cell>
        </row>
        <row r="1414">
          <cell r="A1414">
            <v>1452</v>
          </cell>
          <cell r="B1414">
            <v>79875166</v>
          </cell>
          <cell r="C1414" t="str">
            <v>RAIRAN PEREZ</v>
          </cell>
          <cell r="D1414" t="str">
            <v xml:space="preserve">NELSON EDUARDO      </v>
          </cell>
          <cell r="E1414" t="str">
            <v>ESCOLTA ESTATICO DIURNO.</v>
          </cell>
          <cell r="F1414" t="str">
            <v>VARIOS</v>
          </cell>
        </row>
        <row r="1415">
          <cell r="A1415">
            <v>1453</v>
          </cell>
          <cell r="B1415">
            <v>94501058</v>
          </cell>
          <cell r="C1415" t="str">
            <v>GIL CHANTRE</v>
          </cell>
          <cell r="D1415" t="str">
            <v xml:space="preserve">HAROLD IVAN         </v>
          </cell>
          <cell r="E1415" t="str">
            <v>ESCOLTA ESTATICO</v>
          </cell>
          <cell r="F1415" t="str">
            <v>VARIOS</v>
          </cell>
        </row>
        <row r="1416">
          <cell r="A1416">
            <v>1454</v>
          </cell>
          <cell r="B1416">
            <v>19320754</v>
          </cell>
          <cell r="C1416" t="str">
            <v>ROMERO BAQUERO</v>
          </cell>
          <cell r="D1416" t="str">
            <v xml:space="preserve">CARLOS JULIO        </v>
          </cell>
          <cell r="E1416" t="str">
            <v>CONDUCTOR ESCOLTA</v>
          </cell>
          <cell r="F1416" t="str">
            <v>BAT BOGOTA</v>
          </cell>
        </row>
        <row r="1417">
          <cell r="A1417">
            <v>1455</v>
          </cell>
          <cell r="B1417">
            <v>19336747</v>
          </cell>
          <cell r="C1417" t="str">
            <v>GONZALEZ VARGAS</v>
          </cell>
          <cell r="D1417" t="str">
            <v xml:space="preserve">JOSE ALDEMAR        </v>
          </cell>
          <cell r="E1417" t="str">
            <v>GERENTE GESTION INTEGRAL</v>
          </cell>
          <cell r="F1417" t="str">
            <v>VARIOS</v>
          </cell>
        </row>
        <row r="1418">
          <cell r="A1418">
            <v>1456</v>
          </cell>
          <cell r="B1418">
            <v>80431405</v>
          </cell>
          <cell r="C1418" t="str">
            <v>LANCHEROS HENAO</v>
          </cell>
          <cell r="D1418" t="str">
            <v xml:space="preserve">JORGE ALBEIRO       </v>
          </cell>
          <cell r="E1418" t="str">
            <v>ESCOLTA ESTATICO DIURNO.</v>
          </cell>
          <cell r="F1418" t="str">
            <v>VARIOS</v>
          </cell>
        </row>
        <row r="1419">
          <cell r="A1419">
            <v>1457</v>
          </cell>
          <cell r="B1419">
            <v>79640748</v>
          </cell>
          <cell r="C1419" t="str">
            <v>MURCIA CALDERON</v>
          </cell>
          <cell r="D1419" t="str">
            <v xml:space="preserve">WILLIAM ALEJANDRO   </v>
          </cell>
          <cell r="E1419" t="str">
            <v>CONTRAVIGILANTE</v>
          </cell>
          <cell r="F1419" t="str">
            <v>VARIOS</v>
          </cell>
        </row>
        <row r="1420">
          <cell r="A1420">
            <v>1458</v>
          </cell>
          <cell r="B1420">
            <v>98493206</v>
          </cell>
          <cell r="C1420" t="str">
            <v>GOMEZ TAMAYO</v>
          </cell>
          <cell r="D1420" t="str">
            <v xml:space="preserve">ALBEIRO DE JESUS    </v>
          </cell>
          <cell r="E1420" t="str">
            <v>ESCOLTA ESTATICO DIURNO.</v>
          </cell>
          <cell r="F1420" t="str">
            <v>VARIOS</v>
          </cell>
        </row>
        <row r="1421">
          <cell r="A1421">
            <v>1459</v>
          </cell>
          <cell r="B1421">
            <v>91266917</v>
          </cell>
          <cell r="C1421" t="str">
            <v>ALCOCER CAMPOS</v>
          </cell>
          <cell r="D1421" t="str">
            <v xml:space="preserve">FERNEL              </v>
          </cell>
          <cell r="E1421" t="str">
            <v>ESCOLTA ESTATICO DIURNO.</v>
          </cell>
          <cell r="F1421" t="str">
            <v>VARIOS</v>
          </cell>
        </row>
        <row r="1422">
          <cell r="A1422">
            <v>1460</v>
          </cell>
          <cell r="B1422">
            <v>79409333</v>
          </cell>
          <cell r="C1422" t="str">
            <v>GUERRERO RODRIGUEZ</v>
          </cell>
          <cell r="D1422" t="str">
            <v xml:space="preserve">PEDRO JOSE          </v>
          </cell>
          <cell r="E1422" t="str">
            <v>ESCOLTA MOVIL TIPO C ROTATIVO.</v>
          </cell>
          <cell r="F1422" t="str">
            <v>VARIOS</v>
          </cell>
        </row>
        <row r="1423">
          <cell r="A1423">
            <v>1461</v>
          </cell>
          <cell r="B1423">
            <v>73578265</v>
          </cell>
          <cell r="C1423" t="str">
            <v>DIAZ ARRIETA</v>
          </cell>
          <cell r="D1423" t="str">
            <v xml:space="preserve">FERNANDO RAFAEL     </v>
          </cell>
          <cell r="E1423" t="str">
            <v>ESCOLTA ESTATICO DIURNO.</v>
          </cell>
          <cell r="F1423" t="str">
            <v>VARIOS</v>
          </cell>
        </row>
        <row r="1424">
          <cell r="A1424">
            <v>1462</v>
          </cell>
          <cell r="B1424">
            <v>10892800</v>
          </cell>
          <cell r="C1424" t="str">
            <v>MARZOLA NARVAEZ</v>
          </cell>
          <cell r="D1424" t="str">
            <v xml:space="preserve">PABLO FRANCISCO     </v>
          </cell>
          <cell r="E1424" t="str">
            <v>ESCOLTA ESTATICO</v>
          </cell>
          <cell r="F1424" t="str">
            <v>VARIOS</v>
          </cell>
        </row>
        <row r="1425">
          <cell r="A1425">
            <v>1463</v>
          </cell>
          <cell r="B1425">
            <v>98658813</v>
          </cell>
          <cell r="C1425" t="str">
            <v>PALACIO</v>
          </cell>
          <cell r="D1425" t="str">
            <v xml:space="preserve">RICHARD ANDRES      </v>
          </cell>
          <cell r="E1425" t="str">
            <v>ESCOLTA ESTATICO DIURNO.</v>
          </cell>
          <cell r="F1425" t="str">
            <v>VARIOS</v>
          </cell>
        </row>
        <row r="1426">
          <cell r="A1426">
            <v>1464</v>
          </cell>
          <cell r="B1426">
            <v>84035037</v>
          </cell>
          <cell r="C1426" t="str">
            <v>JIMENEZ CUBILLOS</v>
          </cell>
          <cell r="D1426" t="str">
            <v xml:space="preserve">CARLOS JULIO        </v>
          </cell>
          <cell r="E1426" t="str">
            <v>ESCOLTA ESTATICO DIURNO.</v>
          </cell>
          <cell r="F1426" t="str">
            <v>VARIOS</v>
          </cell>
        </row>
        <row r="1427">
          <cell r="A1427">
            <v>1465</v>
          </cell>
          <cell r="B1427">
            <v>94453059</v>
          </cell>
          <cell r="C1427" t="str">
            <v>SIERRA FAJARDO</v>
          </cell>
          <cell r="D1427" t="str">
            <v xml:space="preserve">JAVIER              </v>
          </cell>
          <cell r="E1427" t="str">
            <v>ESCOLTA ESTATICO</v>
          </cell>
          <cell r="F1427" t="str">
            <v>VARIOS</v>
          </cell>
        </row>
        <row r="1428">
          <cell r="A1428">
            <v>1466</v>
          </cell>
          <cell r="B1428">
            <v>11324736</v>
          </cell>
          <cell r="C1428" t="str">
            <v>CELEMIN GARCIA</v>
          </cell>
          <cell r="D1428" t="str">
            <v xml:space="preserve">JOSE RAUL           </v>
          </cell>
          <cell r="E1428" t="str">
            <v>ESCOLTA ESTATICO</v>
          </cell>
          <cell r="F1428" t="str">
            <v>VARIOS</v>
          </cell>
        </row>
        <row r="1429">
          <cell r="A1429">
            <v>1467</v>
          </cell>
          <cell r="B1429">
            <v>51801886</v>
          </cell>
          <cell r="C1429" t="str">
            <v>ARIAS HUERTAS</v>
          </cell>
          <cell r="D1429" t="str">
            <v xml:space="preserve">ANA HILDA           </v>
          </cell>
          <cell r="E1429" t="str">
            <v>AUXILIAR SERVICIOS GENERALES</v>
          </cell>
          <cell r="F1429" t="str">
            <v>SERVICIOS ADMINISTRATIVOS</v>
          </cell>
        </row>
        <row r="1430">
          <cell r="A1430">
            <v>1468</v>
          </cell>
          <cell r="B1430">
            <v>52543497</v>
          </cell>
          <cell r="C1430" t="str">
            <v>PALACIOS URREA</v>
          </cell>
          <cell r="D1430" t="str">
            <v xml:space="preserve">ANA YOLIMA          </v>
          </cell>
          <cell r="E1430" t="str">
            <v>RECEPCIONISTA</v>
          </cell>
          <cell r="F1430" t="str">
            <v>VARIOS</v>
          </cell>
        </row>
        <row r="1431">
          <cell r="A1431">
            <v>1469</v>
          </cell>
          <cell r="B1431">
            <v>51958551</v>
          </cell>
          <cell r="C1431" t="str">
            <v>FLOREZ ROJAS</v>
          </cell>
          <cell r="D1431" t="str">
            <v xml:space="preserve">ADRIANA             </v>
          </cell>
          <cell r="E1431" t="str">
            <v>RECEPCIONISTA BILINGUE.</v>
          </cell>
          <cell r="F1431" t="str">
            <v>VARIOS</v>
          </cell>
        </row>
        <row r="1432">
          <cell r="A1432">
            <v>1470</v>
          </cell>
          <cell r="B1432">
            <v>79420804</v>
          </cell>
          <cell r="C1432" t="str">
            <v>CALDERON MENDOZA</v>
          </cell>
          <cell r="D1432" t="str">
            <v xml:space="preserve">WILSON              </v>
          </cell>
          <cell r="E1432" t="str">
            <v>CONDUCTOR ESCOLTA</v>
          </cell>
          <cell r="F1432" t="str">
            <v>VARIOS</v>
          </cell>
        </row>
        <row r="1433">
          <cell r="A1433">
            <v>1471</v>
          </cell>
          <cell r="B1433">
            <v>5764482</v>
          </cell>
          <cell r="C1433" t="str">
            <v>GUZMAN VARGAS</v>
          </cell>
          <cell r="D1433" t="str">
            <v xml:space="preserve">JORGE ELIECER       </v>
          </cell>
          <cell r="E1433" t="str">
            <v>CONDUCTOR ESCOLTA</v>
          </cell>
          <cell r="F1433" t="str">
            <v>VARIOS</v>
          </cell>
        </row>
        <row r="1434">
          <cell r="A1434">
            <v>1472</v>
          </cell>
          <cell r="B1434">
            <v>19276017</v>
          </cell>
          <cell r="C1434" t="str">
            <v>CEPEDA</v>
          </cell>
          <cell r="D1434" t="str">
            <v xml:space="preserve">RICARDO             </v>
          </cell>
          <cell r="E1434" t="str">
            <v>CONDUCTOR ESCOLTA</v>
          </cell>
          <cell r="F1434" t="str">
            <v>VARIOS</v>
          </cell>
        </row>
        <row r="1435">
          <cell r="A1435">
            <v>1473</v>
          </cell>
          <cell r="B1435">
            <v>79896951</v>
          </cell>
          <cell r="C1435" t="str">
            <v>DIAZ OIDOR</v>
          </cell>
          <cell r="D1435" t="str">
            <v xml:space="preserve">MIGUEL ANGEL        </v>
          </cell>
          <cell r="E1435" t="str">
            <v>CONTRAVIGILANTE</v>
          </cell>
          <cell r="F1435" t="str">
            <v>BANCO COLPATRIA S.A. BOGOTA</v>
          </cell>
        </row>
        <row r="1436">
          <cell r="A1436">
            <v>1474</v>
          </cell>
          <cell r="B1436">
            <v>79868516</v>
          </cell>
          <cell r="C1436" t="str">
            <v>CASTAÑEDA SICACHA</v>
          </cell>
          <cell r="D1436" t="str">
            <v xml:space="preserve">PLINIO              </v>
          </cell>
          <cell r="E1436" t="str">
            <v>ESCOLTA ESTATICO</v>
          </cell>
          <cell r="F1436" t="str">
            <v>RIO SUR PROTECC. A INSTALACIONES</v>
          </cell>
        </row>
        <row r="1437">
          <cell r="A1437">
            <v>1475</v>
          </cell>
          <cell r="B1437">
            <v>80050815</v>
          </cell>
          <cell r="C1437" t="str">
            <v>CUERVO LANCHEROS</v>
          </cell>
          <cell r="D1437" t="str">
            <v xml:space="preserve">JIMMY               </v>
          </cell>
          <cell r="E1437" t="str">
            <v>ESCOLTA ESTATICO</v>
          </cell>
          <cell r="F1437" t="str">
            <v>VARIOS</v>
          </cell>
        </row>
        <row r="1438">
          <cell r="A1438">
            <v>1476</v>
          </cell>
          <cell r="B1438">
            <v>6769870</v>
          </cell>
          <cell r="C1438" t="str">
            <v>MERCHAN CEPEDA</v>
          </cell>
          <cell r="D1438" t="str">
            <v xml:space="preserve">JORGE ANIBAL        </v>
          </cell>
          <cell r="E1438" t="str">
            <v>CONDUCTOR ESCOLTA</v>
          </cell>
          <cell r="F1438" t="str">
            <v>VARIOS</v>
          </cell>
        </row>
        <row r="1439">
          <cell r="A1439">
            <v>1477</v>
          </cell>
          <cell r="B1439">
            <v>79614999</v>
          </cell>
          <cell r="C1439" t="str">
            <v>CASALLAS CERON</v>
          </cell>
          <cell r="D1439" t="str">
            <v xml:space="preserve">JULIO CESAR         </v>
          </cell>
          <cell r="E1439" t="str">
            <v>OFICIAL DE SEGURIDAD- ROT. TIPO B.</v>
          </cell>
          <cell r="F1439" t="str">
            <v>VARIOS</v>
          </cell>
        </row>
        <row r="1440">
          <cell r="A1440">
            <v>1478</v>
          </cell>
          <cell r="B1440">
            <v>79784049</v>
          </cell>
          <cell r="C1440" t="str">
            <v>ROCHA ROJAS</v>
          </cell>
          <cell r="D1440" t="str">
            <v xml:space="preserve">NELSON JULIAN       </v>
          </cell>
          <cell r="E1440" t="str">
            <v>ESCOLTA ESTATICO DIURNO.</v>
          </cell>
          <cell r="F1440" t="str">
            <v>VARIOS</v>
          </cell>
        </row>
        <row r="1441">
          <cell r="A1441">
            <v>1479</v>
          </cell>
          <cell r="B1441">
            <v>79413286</v>
          </cell>
          <cell r="C1441" t="str">
            <v>MALAVER ARIAS</v>
          </cell>
          <cell r="D1441" t="str">
            <v xml:space="preserve">EFREN               </v>
          </cell>
          <cell r="E1441" t="str">
            <v>OFICIAL DE CONSOLA</v>
          </cell>
          <cell r="F1441" t="str">
            <v>SALUD COLPATRIA PROTECCION A INSTALACIONES</v>
          </cell>
        </row>
        <row r="1442">
          <cell r="A1442">
            <v>1480</v>
          </cell>
          <cell r="B1442">
            <v>79750092</v>
          </cell>
          <cell r="C1442" t="str">
            <v>SALTOS SALAS</v>
          </cell>
          <cell r="D1442" t="str">
            <v xml:space="preserve">LUIS ALFONSO        </v>
          </cell>
          <cell r="E1442" t="str">
            <v>ESCOLTA ESTATICO DIURNO.</v>
          </cell>
          <cell r="F1442" t="str">
            <v>VARIOS</v>
          </cell>
        </row>
        <row r="1443">
          <cell r="A1443">
            <v>1481</v>
          </cell>
          <cell r="B1443">
            <v>80020375</v>
          </cell>
          <cell r="C1443" t="str">
            <v>GONZALEZ CUBIDES</v>
          </cell>
          <cell r="D1443" t="str">
            <v xml:space="preserve">LUIS FERNANDO       </v>
          </cell>
          <cell r="E1443" t="str">
            <v>ESCOLTA ESTATICO</v>
          </cell>
          <cell r="F1443" t="str">
            <v>VARIOS</v>
          </cell>
        </row>
        <row r="1444">
          <cell r="A1444">
            <v>1482</v>
          </cell>
          <cell r="B1444">
            <v>74244164</v>
          </cell>
          <cell r="C1444" t="str">
            <v>LUENGAS GARAVITO</v>
          </cell>
          <cell r="D1444" t="str">
            <v xml:space="preserve">YESID ANIBAL        </v>
          </cell>
          <cell r="E1444" t="str">
            <v>ESCOLTA ESTATICO DIURNO.</v>
          </cell>
          <cell r="F1444" t="str">
            <v>VARIOS</v>
          </cell>
        </row>
        <row r="1445">
          <cell r="A1445">
            <v>1483</v>
          </cell>
          <cell r="B1445">
            <v>79452847</v>
          </cell>
          <cell r="C1445" t="str">
            <v>PEÑA LUNA</v>
          </cell>
          <cell r="D1445" t="str">
            <v xml:space="preserve">OSCAR ALBERTO       </v>
          </cell>
          <cell r="E1445" t="str">
            <v>CONDUCTOR ESCOLTA</v>
          </cell>
          <cell r="F1445" t="str">
            <v>VARIOS</v>
          </cell>
        </row>
        <row r="1446">
          <cell r="A1446">
            <v>1484</v>
          </cell>
          <cell r="B1446">
            <v>79120159</v>
          </cell>
          <cell r="C1446" t="str">
            <v>HERRERA NUÑEZ</v>
          </cell>
          <cell r="D1446" t="str">
            <v xml:space="preserve">JOHN JAIRO          </v>
          </cell>
          <cell r="E1446" t="str">
            <v>CONDUCTOR ESCOLTA</v>
          </cell>
          <cell r="F1446" t="str">
            <v>VARIOS</v>
          </cell>
        </row>
        <row r="1447">
          <cell r="A1447">
            <v>1485</v>
          </cell>
          <cell r="B1447">
            <v>79661232</v>
          </cell>
          <cell r="C1447" t="str">
            <v>GOMEZ RAMIREZ</v>
          </cell>
          <cell r="D1447" t="str">
            <v xml:space="preserve">EDWIN ARNOLDO       </v>
          </cell>
          <cell r="E1447" t="str">
            <v>ESCOLTA ESTATICO</v>
          </cell>
          <cell r="F1447" t="str">
            <v>VARIOS</v>
          </cell>
        </row>
        <row r="1448">
          <cell r="A1448">
            <v>1486</v>
          </cell>
          <cell r="B1448">
            <v>51868221</v>
          </cell>
          <cell r="C1448" t="str">
            <v>ZAMBRANO MONTENEGRO</v>
          </cell>
          <cell r="D1448" t="str">
            <v xml:space="preserve">GLORIA CONSTANZA    </v>
          </cell>
          <cell r="E1448" t="str">
            <v>RECEPCIONISTA BILINGUE.</v>
          </cell>
          <cell r="F1448" t="str">
            <v>VARIOS</v>
          </cell>
        </row>
        <row r="1449">
          <cell r="A1449">
            <v>1487</v>
          </cell>
          <cell r="B1449">
            <v>91274129</v>
          </cell>
          <cell r="C1449" t="str">
            <v>PITA MOLINA</v>
          </cell>
          <cell r="D1449" t="str">
            <v xml:space="preserve">JUAN VICENTE        </v>
          </cell>
          <cell r="E1449" t="str">
            <v>RADIOPERADOR</v>
          </cell>
          <cell r="F1449" t="str">
            <v>VARIOS</v>
          </cell>
        </row>
        <row r="1450">
          <cell r="A1450">
            <v>1488</v>
          </cell>
          <cell r="B1450">
            <v>16671220</v>
          </cell>
          <cell r="C1450" t="str">
            <v>GUEVARA MORA</v>
          </cell>
          <cell r="D1450" t="str">
            <v xml:space="preserve">LUIS AURELIO        </v>
          </cell>
          <cell r="E1450" t="str">
            <v>ESCOLTA MOVIL</v>
          </cell>
          <cell r="F1450" t="str">
            <v>VARIOS</v>
          </cell>
        </row>
        <row r="1451">
          <cell r="A1451">
            <v>1489</v>
          </cell>
          <cell r="B1451">
            <v>16780890</v>
          </cell>
          <cell r="C1451" t="str">
            <v>MUÑOZ</v>
          </cell>
          <cell r="D1451" t="str">
            <v xml:space="preserve">SEGUNDO ERNESTO     </v>
          </cell>
          <cell r="E1451" t="str">
            <v>ESCOLTA ESTATICO</v>
          </cell>
          <cell r="F1451" t="str">
            <v>ASOC DE COOPEDIF BCO GANADERO CALI</v>
          </cell>
        </row>
        <row r="1452">
          <cell r="A1452">
            <v>1490</v>
          </cell>
          <cell r="B1452">
            <v>94384223</v>
          </cell>
          <cell r="C1452" t="str">
            <v>AGRONA</v>
          </cell>
          <cell r="D1452" t="str">
            <v xml:space="preserve">JUAN CARLOS         </v>
          </cell>
          <cell r="E1452" t="str">
            <v>ESCOLTA ESTATICO DIURNO.</v>
          </cell>
          <cell r="F1452" t="str">
            <v>VARIOS</v>
          </cell>
        </row>
        <row r="1453">
          <cell r="A1453">
            <v>1491</v>
          </cell>
          <cell r="B1453">
            <v>94493748</v>
          </cell>
          <cell r="C1453" t="str">
            <v>VIURQUEZ OSPINA</v>
          </cell>
          <cell r="D1453" t="str">
            <v xml:space="preserve">MIGUEL ALFREDO      </v>
          </cell>
          <cell r="E1453" t="str">
            <v>ESCOLTA ESTATICO DIURNO.</v>
          </cell>
          <cell r="F1453" t="str">
            <v>VARIOS</v>
          </cell>
        </row>
        <row r="1454">
          <cell r="A1454">
            <v>1492</v>
          </cell>
          <cell r="B1454">
            <v>87456432</v>
          </cell>
          <cell r="C1454" t="str">
            <v>ANDRADE MOLINA</v>
          </cell>
          <cell r="D1454" t="str">
            <v xml:space="preserve">JIMMY ALEXANDER     </v>
          </cell>
          <cell r="E1454" t="str">
            <v>ESCOLTA ESTATICO DIURNO.</v>
          </cell>
          <cell r="F1454" t="str">
            <v>VARIOS</v>
          </cell>
        </row>
        <row r="1455">
          <cell r="A1455">
            <v>1493</v>
          </cell>
          <cell r="B1455">
            <v>94508456</v>
          </cell>
          <cell r="C1455" t="str">
            <v>RIOS LOPEZ</v>
          </cell>
          <cell r="D1455" t="str">
            <v xml:space="preserve">ALEXANDER           </v>
          </cell>
          <cell r="E1455" t="str">
            <v>ESCOLTA ESTATICO DIURNO.</v>
          </cell>
          <cell r="F1455" t="str">
            <v>VARIOS</v>
          </cell>
        </row>
        <row r="1456">
          <cell r="A1456">
            <v>1494</v>
          </cell>
          <cell r="B1456">
            <v>79579288</v>
          </cell>
          <cell r="C1456" t="str">
            <v>SILVA CRUZ</v>
          </cell>
          <cell r="D1456" t="str">
            <v xml:space="preserve">RAUL ALEXANDER      </v>
          </cell>
          <cell r="E1456" t="str">
            <v>OFICIAL DE SEGURIDAD- ROT. TIPO B.</v>
          </cell>
          <cell r="F1456" t="str">
            <v>VARIOS</v>
          </cell>
        </row>
        <row r="1457">
          <cell r="A1457">
            <v>1495</v>
          </cell>
          <cell r="B1457">
            <v>73141301</v>
          </cell>
          <cell r="C1457" t="str">
            <v>ESPINOSA ARCINIEGAS</v>
          </cell>
          <cell r="D1457" t="str">
            <v xml:space="preserve">CARLOS FERNANDO     </v>
          </cell>
          <cell r="E1457" t="str">
            <v>GERENTE DE OPERACIONES INTERNACIONA</v>
          </cell>
          <cell r="F1457" t="str">
            <v>VARIOS</v>
          </cell>
        </row>
        <row r="1458">
          <cell r="A1458">
            <v>1496</v>
          </cell>
          <cell r="B1458">
            <v>79265711</v>
          </cell>
          <cell r="C1458" t="str">
            <v>GARZON ALTAONA</v>
          </cell>
          <cell r="D1458" t="str">
            <v xml:space="preserve">OSCAR ENRIQUE       </v>
          </cell>
          <cell r="E1458" t="str">
            <v>ESCOLTA MOVIL</v>
          </cell>
          <cell r="F1458" t="str">
            <v>VARIOS</v>
          </cell>
        </row>
        <row r="1459">
          <cell r="A1459">
            <v>1497</v>
          </cell>
          <cell r="B1459">
            <v>52080993</v>
          </cell>
          <cell r="C1459" t="str">
            <v>AGREDO MARTINEZ</v>
          </cell>
          <cell r="D1459" t="str">
            <v xml:space="preserve">KARLA ERIKA         </v>
          </cell>
          <cell r="E1459" t="str">
            <v>ASISTENTE FACTURACION</v>
          </cell>
          <cell r="F1459" t="str">
            <v>GERENCIA ADMINISTRATIVA Y FINANCIERA</v>
          </cell>
        </row>
        <row r="1460">
          <cell r="A1460">
            <v>1498</v>
          </cell>
          <cell r="B1460">
            <v>19339489</v>
          </cell>
          <cell r="C1460" t="str">
            <v>BALLESTEROS BASTOS</v>
          </cell>
          <cell r="D1460" t="str">
            <v xml:space="preserve">JOHANNI             </v>
          </cell>
          <cell r="E1460" t="str">
            <v>CONDUCTOR ESCOLTA</v>
          </cell>
          <cell r="F1460" t="str">
            <v>VARIOS</v>
          </cell>
        </row>
        <row r="1461">
          <cell r="A1461">
            <v>1499</v>
          </cell>
          <cell r="B1461">
            <v>74363169</v>
          </cell>
          <cell r="C1461" t="str">
            <v>ALFONSO MONTENEGRO</v>
          </cell>
          <cell r="D1461" t="str">
            <v xml:space="preserve">LIDEN ANTONIO       </v>
          </cell>
          <cell r="E1461" t="str">
            <v>ESCOLTA ESTATICO</v>
          </cell>
          <cell r="F1461" t="str">
            <v>VARIOS</v>
          </cell>
        </row>
        <row r="1462">
          <cell r="A1462">
            <v>1500</v>
          </cell>
          <cell r="B1462">
            <v>79964412</v>
          </cell>
          <cell r="C1462" t="str">
            <v>CANTOR HUERFANO</v>
          </cell>
          <cell r="D1462" t="str">
            <v xml:space="preserve">JAVIER ALEXANDER    </v>
          </cell>
          <cell r="E1462" t="str">
            <v>CONTRAVIGILANTE</v>
          </cell>
          <cell r="F1462" t="str">
            <v>VARIOS</v>
          </cell>
        </row>
        <row r="1463">
          <cell r="A1463">
            <v>1501</v>
          </cell>
          <cell r="B1463">
            <v>19152221</v>
          </cell>
          <cell r="C1463" t="str">
            <v>RODRIGUEZ HERNANDEZ</v>
          </cell>
          <cell r="D1463" t="str">
            <v xml:space="preserve">JOSE HUGO           </v>
          </cell>
          <cell r="E1463" t="str">
            <v>CONDUCTOR ESCOLTA</v>
          </cell>
          <cell r="F1463" t="str">
            <v>VARIOS</v>
          </cell>
        </row>
        <row r="1464">
          <cell r="A1464">
            <v>1502</v>
          </cell>
          <cell r="B1464">
            <v>80368981</v>
          </cell>
          <cell r="C1464" t="str">
            <v>ROA TOVAR</v>
          </cell>
          <cell r="D1464" t="str">
            <v xml:space="preserve">LUIS ALBERTO        </v>
          </cell>
          <cell r="E1464" t="str">
            <v>ESCOLTA ESTATICO</v>
          </cell>
          <cell r="F1464" t="str">
            <v>VARIOS</v>
          </cell>
        </row>
        <row r="1465">
          <cell r="A1465">
            <v>1503</v>
          </cell>
          <cell r="B1465">
            <v>79807525</v>
          </cell>
          <cell r="C1465" t="str">
            <v>GARCIA TORRES</v>
          </cell>
          <cell r="D1465" t="str">
            <v xml:space="preserve">HENRY ANTONIO       </v>
          </cell>
          <cell r="E1465" t="str">
            <v>ESCOLTA ESTATICO DIURNO.</v>
          </cell>
          <cell r="F1465" t="str">
            <v>VARIOS</v>
          </cell>
        </row>
        <row r="1466">
          <cell r="A1466">
            <v>1504</v>
          </cell>
          <cell r="B1466">
            <v>74324120</v>
          </cell>
          <cell r="C1466" t="str">
            <v>GONZALEZ VIASUS</v>
          </cell>
          <cell r="D1466" t="str">
            <v xml:space="preserve">JOSE MESIAS         </v>
          </cell>
          <cell r="E1466" t="str">
            <v>ESCOLTA ESTATICO</v>
          </cell>
          <cell r="F1466" t="str">
            <v>BANCO BBVA COLOMBIA BOGOTA</v>
          </cell>
        </row>
        <row r="1467">
          <cell r="A1467">
            <v>1505</v>
          </cell>
          <cell r="B1467">
            <v>79470647</v>
          </cell>
          <cell r="C1467" t="str">
            <v>CUELLAR VELASCO</v>
          </cell>
          <cell r="D1467" t="str">
            <v xml:space="preserve">WILLIAM             </v>
          </cell>
          <cell r="E1467" t="str">
            <v>CONTRAVIGILANTE</v>
          </cell>
          <cell r="F1467" t="str">
            <v>VARIOS</v>
          </cell>
        </row>
        <row r="1468">
          <cell r="A1468">
            <v>1506</v>
          </cell>
          <cell r="B1468">
            <v>9658153</v>
          </cell>
          <cell r="C1468" t="str">
            <v>RODRIGUEZ LOMBANA</v>
          </cell>
          <cell r="D1468" t="str">
            <v xml:space="preserve">IVAN ARTURO         </v>
          </cell>
          <cell r="E1468" t="str">
            <v>ESCOLTA ESTATICO</v>
          </cell>
          <cell r="F1468" t="str">
            <v>BANCO BBVA COLOMBIA BOGOTA</v>
          </cell>
        </row>
        <row r="1469">
          <cell r="A1469">
            <v>1507</v>
          </cell>
          <cell r="B1469">
            <v>86050958</v>
          </cell>
          <cell r="C1469" t="str">
            <v>MORENO CONTRERAS</v>
          </cell>
          <cell r="D1469" t="str">
            <v xml:space="preserve">LUIS ANDRES         </v>
          </cell>
          <cell r="E1469" t="str">
            <v>ESCOLTA ESTATICO</v>
          </cell>
          <cell r="F1469" t="str">
            <v>BANCO BBVA COLOMBIA BOGOTA</v>
          </cell>
        </row>
        <row r="1470">
          <cell r="A1470">
            <v>1508</v>
          </cell>
          <cell r="B1470">
            <v>93127270</v>
          </cell>
          <cell r="C1470" t="str">
            <v>URQUIZA SABOGAL</v>
          </cell>
          <cell r="D1470" t="str">
            <v xml:space="preserve">JULIO ANCISAR       </v>
          </cell>
          <cell r="E1470" t="str">
            <v>ESCOLTA ESTATICO DIURNO.</v>
          </cell>
          <cell r="F1470" t="str">
            <v>VARIOS</v>
          </cell>
        </row>
        <row r="1471">
          <cell r="A1471">
            <v>1509</v>
          </cell>
          <cell r="B1471">
            <v>79452654</v>
          </cell>
          <cell r="C1471" t="str">
            <v>TOCASUCHE LOPEZ</v>
          </cell>
          <cell r="D1471" t="str">
            <v xml:space="preserve">WILLIAM DE JESUS    </v>
          </cell>
          <cell r="E1471" t="str">
            <v>ESCOLTA ESTATICO DIURNO.</v>
          </cell>
          <cell r="F1471" t="str">
            <v>VARIOS</v>
          </cell>
        </row>
        <row r="1472">
          <cell r="A1472">
            <v>1510</v>
          </cell>
          <cell r="B1472">
            <v>98489692</v>
          </cell>
          <cell r="C1472" t="str">
            <v>MUÑOZ JIMENEZ</v>
          </cell>
          <cell r="D1472" t="str">
            <v xml:space="preserve">JAVIER DARIO        </v>
          </cell>
          <cell r="E1472" t="str">
            <v>ESCOLTA ESTATICO DIURNO.</v>
          </cell>
          <cell r="F1472" t="str">
            <v>VARIOS</v>
          </cell>
        </row>
        <row r="1473">
          <cell r="A1473">
            <v>1511</v>
          </cell>
          <cell r="B1473">
            <v>98525977</v>
          </cell>
          <cell r="C1473" t="str">
            <v>BUITRAGO CASTAÑO</v>
          </cell>
          <cell r="D1473" t="str">
            <v xml:space="preserve">RUBEN DARIO         </v>
          </cell>
          <cell r="E1473" t="str">
            <v>CONTRAVIGILANTE</v>
          </cell>
          <cell r="F1473" t="str">
            <v>BBVA MEDE CONTRAVIGILANCIA</v>
          </cell>
        </row>
        <row r="1474">
          <cell r="A1474">
            <v>1512</v>
          </cell>
          <cell r="B1474">
            <v>43685863</v>
          </cell>
          <cell r="C1474" t="str">
            <v>SANCHEZ LEDESMA</v>
          </cell>
          <cell r="D1474" t="str">
            <v xml:space="preserve">SANDRA JANETH       </v>
          </cell>
          <cell r="E1474" t="str">
            <v>SECRETARIA.</v>
          </cell>
          <cell r="F1474" t="str">
            <v>VARIOS</v>
          </cell>
        </row>
        <row r="1475">
          <cell r="A1475">
            <v>1513</v>
          </cell>
          <cell r="B1475">
            <v>80050228</v>
          </cell>
          <cell r="C1475" t="str">
            <v>CAMPOS DELGADO</v>
          </cell>
          <cell r="D1475" t="str">
            <v xml:space="preserve">WESNER JAIR         </v>
          </cell>
          <cell r="E1475" t="str">
            <v>ESCOLTA ESTATICO DIURNO.</v>
          </cell>
          <cell r="F1475" t="str">
            <v>VARIOS</v>
          </cell>
        </row>
        <row r="1476">
          <cell r="A1476">
            <v>1514</v>
          </cell>
          <cell r="B1476">
            <v>92530014</v>
          </cell>
          <cell r="C1476" t="str">
            <v>GILDARDO GONZALEZ</v>
          </cell>
          <cell r="D1476" t="str">
            <v xml:space="preserve">JOSE LAUREANO       </v>
          </cell>
          <cell r="E1476" t="str">
            <v>ESCOLTA ESTATICO DIURNO.</v>
          </cell>
          <cell r="F1476" t="str">
            <v>VARIOS</v>
          </cell>
        </row>
        <row r="1477">
          <cell r="A1477">
            <v>1515</v>
          </cell>
          <cell r="B1477">
            <v>16283462</v>
          </cell>
          <cell r="C1477" t="str">
            <v>ARANA VARGAS</v>
          </cell>
          <cell r="D1477" t="str">
            <v xml:space="preserve">FREDY SMITH         </v>
          </cell>
          <cell r="E1477" t="str">
            <v>ESCOLTA ESTATICO DIURNO.</v>
          </cell>
          <cell r="F1477" t="str">
            <v>VARIOS</v>
          </cell>
        </row>
        <row r="1478">
          <cell r="A1478">
            <v>1516</v>
          </cell>
          <cell r="B1478">
            <v>91228936</v>
          </cell>
          <cell r="C1478" t="str">
            <v>HOY0S CAMPO</v>
          </cell>
          <cell r="D1478" t="str">
            <v xml:space="preserve">JAVIER              </v>
          </cell>
          <cell r="E1478" t="str">
            <v>ESCOLTA ESTATICO DIURNO.</v>
          </cell>
          <cell r="F1478" t="str">
            <v>VARIOS</v>
          </cell>
        </row>
        <row r="1479">
          <cell r="A1479">
            <v>1517</v>
          </cell>
          <cell r="B1479">
            <v>19590650</v>
          </cell>
          <cell r="C1479" t="str">
            <v>GARCIA PADILLA</v>
          </cell>
          <cell r="D1479" t="str">
            <v xml:space="preserve">JULIO CESAR         </v>
          </cell>
          <cell r="E1479" t="str">
            <v>ESCOLTA ESTATICO DIURNO.</v>
          </cell>
          <cell r="F1479" t="str">
            <v>VARIOS</v>
          </cell>
        </row>
        <row r="1480">
          <cell r="A1480">
            <v>1518</v>
          </cell>
          <cell r="B1480">
            <v>79585864</v>
          </cell>
          <cell r="C1480" t="str">
            <v>ACEVEDO HERAZO</v>
          </cell>
          <cell r="D1480" t="str">
            <v xml:space="preserve">JHONNY DE JESUS     </v>
          </cell>
          <cell r="E1480" t="str">
            <v>ESCOLTA MOVIL TIPO A.</v>
          </cell>
          <cell r="F1480" t="str">
            <v>VARIOS</v>
          </cell>
        </row>
        <row r="1481">
          <cell r="A1481">
            <v>1519</v>
          </cell>
          <cell r="B1481">
            <v>79532727</v>
          </cell>
          <cell r="C1481" t="str">
            <v>CHIMBRI PRIETO</v>
          </cell>
          <cell r="D1481" t="str">
            <v xml:space="preserve">NESTOR JAIRO        </v>
          </cell>
          <cell r="E1481" t="str">
            <v>ESCOLTA MOVIL TIPO A.</v>
          </cell>
          <cell r="F1481" t="str">
            <v>VARIOS</v>
          </cell>
        </row>
        <row r="1482">
          <cell r="A1482">
            <v>1520</v>
          </cell>
          <cell r="B1482">
            <v>8638811</v>
          </cell>
          <cell r="C1482" t="str">
            <v>OLIVERO FIGUEROA</v>
          </cell>
          <cell r="D1482" t="str">
            <v xml:space="preserve">JORGE LUIS          </v>
          </cell>
          <cell r="E1482" t="str">
            <v>ESCOLTA ESTATICO</v>
          </cell>
          <cell r="F1482" t="str">
            <v>VARIOS</v>
          </cell>
        </row>
        <row r="1483">
          <cell r="A1483">
            <v>1521</v>
          </cell>
          <cell r="B1483">
            <v>8742380</v>
          </cell>
          <cell r="C1483" t="str">
            <v>TEJADA RIQUETT</v>
          </cell>
          <cell r="D1483" t="str">
            <v xml:space="preserve">NORBERTO            </v>
          </cell>
          <cell r="E1483" t="str">
            <v>ESCOLTA ESTATICO DIURNO.</v>
          </cell>
          <cell r="F1483" t="str">
            <v>VARIOS</v>
          </cell>
        </row>
        <row r="1484">
          <cell r="A1484">
            <v>1522</v>
          </cell>
          <cell r="B1484">
            <v>72212105</v>
          </cell>
          <cell r="C1484" t="str">
            <v>NARVAEZ MORA</v>
          </cell>
          <cell r="D1484" t="str">
            <v xml:space="preserve">BRAINER             </v>
          </cell>
          <cell r="E1484" t="str">
            <v>ESCOLTA ESTATICO</v>
          </cell>
          <cell r="F1484" t="str">
            <v>VARIOS</v>
          </cell>
        </row>
        <row r="1485">
          <cell r="A1485">
            <v>1523</v>
          </cell>
          <cell r="B1485">
            <v>92521733</v>
          </cell>
          <cell r="C1485" t="str">
            <v>PARRA ARROYO</v>
          </cell>
          <cell r="D1485" t="str">
            <v xml:space="preserve">HERNAN ENRIQUE      </v>
          </cell>
          <cell r="E1485" t="str">
            <v>ESCOLTA ESTATICO</v>
          </cell>
          <cell r="F1485" t="str">
            <v>VARIOS</v>
          </cell>
        </row>
        <row r="1486">
          <cell r="A1486">
            <v>1524</v>
          </cell>
          <cell r="B1486">
            <v>71973797</v>
          </cell>
          <cell r="C1486" t="str">
            <v>ARROYO PEREA</v>
          </cell>
          <cell r="D1486" t="str">
            <v xml:space="preserve">NELSON ELIGIO       </v>
          </cell>
          <cell r="E1486" t="str">
            <v>ESCOLTA ESTATICO</v>
          </cell>
          <cell r="F1486" t="str">
            <v>VARIOS</v>
          </cell>
        </row>
        <row r="1487">
          <cell r="A1487">
            <v>1525</v>
          </cell>
          <cell r="B1487">
            <v>19492839</v>
          </cell>
          <cell r="C1487" t="str">
            <v>MARTINEZ SANCHEZ</v>
          </cell>
          <cell r="D1487" t="str">
            <v xml:space="preserve">ALEXANDER           </v>
          </cell>
          <cell r="E1487" t="str">
            <v>CONTRAVIGILANTE</v>
          </cell>
          <cell r="F1487" t="str">
            <v>VARIOS</v>
          </cell>
        </row>
        <row r="1488">
          <cell r="A1488">
            <v>1526</v>
          </cell>
          <cell r="B1488">
            <v>80021762</v>
          </cell>
          <cell r="C1488" t="str">
            <v>RIOS PORRAS</v>
          </cell>
          <cell r="D1488" t="str">
            <v xml:space="preserve">JULIAN AUGUSTO      </v>
          </cell>
          <cell r="E1488" t="str">
            <v>ESCOLTA ESTATICO</v>
          </cell>
          <cell r="F1488" t="str">
            <v>VARIOS</v>
          </cell>
        </row>
        <row r="1489">
          <cell r="A1489">
            <v>1527</v>
          </cell>
          <cell r="B1489">
            <v>88175089</v>
          </cell>
          <cell r="C1489" t="str">
            <v>PABON CABALLERO</v>
          </cell>
          <cell r="D1489" t="str">
            <v xml:space="preserve">JESUS ANGEL         </v>
          </cell>
          <cell r="E1489" t="str">
            <v>ESCOLTA ESTATICO</v>
          </cell>
          <cell r="F1489" t="str">
            <v>BANCO COLPATRIA S.A. BOGOTA</v>
          </cell>
        </row>
        <row r="1490">
          <cell r="A1490">
            <v>1528</v>
          </cell>
          <cell r="B1490">
            <v>79130749</v>
          </cell>
          <cell r="C1490" t="str">
            <v>GONZALEZ MORENO</v>
          </cell>
          <cell r="D1490" t="str">
            <v xml:space="preserve">JOSE ORLANDO        </v>
          </cell>
          <cell r="E1490" t="str">
            <v>ESCOLTA ESTATICO</v>
          </cell>
          <cell r="F1490" t="str">
            <v>VARIOS</v>
          </cell>
        </row>
        <row r="1491">
          <cell r="A1491">
            <v>1529</v>
          </cell>
          <cell r="B1491">
            <v>79120762</v>
          </cell>
          <cell r="C1491" t="str">
            <v>FOGLEA LINARES</v>
          </cell>
          <cell r="D1491" t="str">
            <v xml:space="preserve">LUIS EDUARDO        </v>
          </cell>
          <cell r="E1491" t="str">
            <v>CONDUCTOR ESCOLTA</v>
          </cell>
          <cell r="F1491" t="str">
            <v>VARIOS</v>
          </cell>
        </row>
        <row r="1492">
          <cell r="A1492">
            <v>1530</v>
          </cell>
          <cell r="B1492">
            <v>79354037</v>
          </cell>
          <cell r="C1492" t="str">
            <v>BELTRAN BASTIDAS</v>
          </cell>
          <cell r="D1492" t="str">
            <v xml:space="preserve">JULIO CESAR         </v>
          </cell>
          <cell r="E1492" t="str">
            <v>ESCOLTA ESTATICO</v>
          </cell>
          <cell r="F1492" t="str">
            <v>VARIOS</v>
          </cell>
        </row>
        <row r="1493">
          <cell r="A1493">
            <v>1531</v>
          </cell>
          <cell r="B1493">
            <v>17340813</v>
          </cell>
          <cell r="C1493" t="str">
            <v>MARQUEZ ROJAS</v>
          </cell>
          <cell r="D1493" t="str">
            <v xml:space="preserve">LUIS CARLOS         </v>
          </cell>
          <cell r="E1493" t="str">
            <v>ESCOLTA ESTATICO DIURNO.</v>
          </cell>
          <cell r="F1493" t="str">
            <v>VARIOS</v>
          </cell>
        </row>
        <row r="1494">
          <cell r="A1494">
            <v>1532</v>
          </cell>
          <cell r="B1494">
            <v>13865267</v>
          </cell>
          <cell r="C1494" t="str">
            <v>ORTIZ VERTEL</v>
          </cell>
          <cell r="D1494" t="str">
            <v xml:space="preserve">ALEXANDER           </v>
          </cell>
          <cell r="E1494" t="str">
            <v>ESCOLTA ESTATICO</v>
          </cell>
          <cell r="F1494" t="str">
            <v>VARIOS</v>
          </cell>
        </row>
        <row r="1495">
          <cell r="A1495">
            <v>1533</v>
          </cell>
          <cell r="B1495">
            <v>94425867</v>
          </cell>
          <cell r="C1495" t="str">
            <v>CASANOVA DEL CASTILL</v>
          </cell>
          <cell r="D1495" t="str">
            <v xml:space="preserve">JHON ALEXANDER      </v>
          </cell>
          <cell r="E1495" t="str">
            <v>ESCOLTA ESTATICO DIURNO.</v>
          </cell>
          <cell r="F1495" t="str">
            <v>VARIOS</v>
          </cell>
        </row>
        <row r="1496">
          <cell r="A1496">
            <v>1534</v>
          </cell>
          <cell r="B1496">
            <v>79264296</v>
          </cell>
          <cell r="C1496" t="str">
            <v>GOMEZ CORREDOR</v>
          </cell>
          <cell r="D1496" t="str">
            <v xml:space="preserve">MILTON              </v>
          </cell>
          <cell r="E1496" t="str">
            <v>APRENDIZ DEL SENA ESP. ARCHIVISTICA</v>
          </cell>
          <cell r="F1496" t="str">
            <v>B.P. EXPLORATION BOGOTA</v>
          </cell>
        </row>
        <row r="1497">
          <cell r="A1497">
            <v>1535</v>
          </cell>
          <cell r="B1497">
            <v>19379964</v>
          </cell>
          <cell r="C1497" t="str">
            <v>SANABRIA ESPINOSA</v>
          </cell>
          <cell r="D1497" t="str">
            <v xml:space="preserve">CESAR ALBERTO       </v>
          </cell>
          <cell r="E1497" t="str">
            <v>CONDUCTOR ESCOLTA</v>
          </cell>
          <cell r="F1497" t="str">
            <v>BP PROTECCION A PERSONAS</v>
          </cell>
        </row>
        <row r="1498">
          <cell r="A1498">
            <v>1536</v>
          </cell>
          <cell r="B1498">
            <v>79725700</v>
          </cell>
          <cell r="C1498" t="str">
            <v>AVELLA AVELLA</v>
          </cell>
          <cell r="D1498" t="str">
            <v xml:space="preserve">PABLO ALEXANDER     </v>
          </cell>
          <cell r="E1498" t="str">
            <v>ESCOLTA ESTATICO DIURNO.</v>
          </cell>
          <cell r="F1498" t="str">
            <v>VARIOS</v>
          </cell>
        </row>
        <row r="1499">
          <cell r="A1499">
            <v>1537</v>
          </cell>
          <cell r="B1499">
            <v>5904799</v>
          </cell>
          <cell r="C1499" t="str">
            <v>MONDRAGON</v>
          </cell>
          <cell r="D1499" t="str">
            <v xml:space="preserve">BENJAMIN            </v>
          </cell>
          <cell r="E1499" t="str">
            <v>ESCOLTA ESTATICO DIURNO.</v>
          </cell>
          <cell r="F1499" t="str">
            <v>VARIOS</v>
          </cell>
        </row>
        <row r="1500">
          <cell r="A1500">
            <v>1538</v>
          </cell>
          <cell r="B1500">
            <v>15675926</v>
          </cell>
          <cell r="C1500" t="str">
            <v>AVILEZ RUIZ</v>
          </cell>
          <cell r="D1500" t="str">
            <v xml:space="preserve">JUAN MANUEL         </v>
          </cell>
          <cell r="E1500" t="str">
            <v>SUPERVISOR  DE ESCOLTAS ESTATICOS</v>
          </cell>
          <cell r="F1500" t="str">
            <v>DISPONIBLES PROT. RELEVANTES</v>
          </cell>
        </row>
        <row r="1501">
          <cell r="A1501">
            <v>1539</v>
          </cell>
          <cell r="B1501">
            <v>79712914</v>
          </cell>
          <cell r="C1501" t="str">
            <v>LOPEZ TORRES</v>
          </cell>
          <cell r="D1501" t="str">
            <v xml:space="preserve">JEOVANNY ALEXANDER  </v>
          </cell>
          <cell r="E1501" t="str">
            <v>ESCOLTA ESTATICO DIURNO.</v>
          </cell>
          <cell r="F1501" t="str">
            <v>VARIOS</v>
          </cell>
        </row>
        <row r="1502">
          <cell r="A1502">
            <v>1540</v>
          </cell>
          <cell r="B1502">
            <v>52580908</v>
          </cell>
          <cell r="C1502" t="str">
            <v>GONZALEZ LOPEZ</v>
          </cell>
          <cell r="D1502" t="str">
            <v xml:space="preserve">LUZ MARINA          </v>
          </cell>
          <cell r="E1502" t="str">
            <v>ASISTENTE DE NOMINA.</v>
          </cell>
          <cell r="F1502" t="str">
            <v>RECURSOS HUMANOS Y LEGAL</v>
          </cell>
        </row>
        <row r="1503">
          <cell r="A1503">
            <v>1541</v>
          </cell>
          <cell r="B1503">
            <v>12975704</v>
          </cell>
          <cell r="C1503" t="str">
            <v>WEICH LAZO</v>
          </cell>
          <cell r="D1503" t="str">
            <v xml:space="preserve">LUIS ANTONIO        </v>
          </cell>
          <cell r="E1503" t="str">
            <v>CONDUCTOR ESCOLTA</v>
          </cell>
          <cell r="F1503" t="str">
            <v>SCHERING COLOMBIANA S.A.</v>
          </cell>
        </row>
        <row r="1504">
          <cell r="A1504">
            <v>1542</v>
          </cell>
          <cell r="B1504">
            <v>15677252</v>
          </cell>
          <cell r="C1504" t="str">
            <v>CORDERO VEGA</v>
          </cell>
          <cell r="D1504" t="str">
            <v xml:space="preserve">ELVIS ENRIQUE       </v>
          </cell>
          <cell r="E1504" t="str">
            <v>ESCOLTA ESTATICO</v>
          </cell>
          <cell r="F1504" t="str">
            <v>BANCO BBVA COLOMBIA BQUILLA</v>
          </cell>
        </row>
        <row r="1505">
          <cell r="A1505">
            <v>1543</v>
          </cell>
          <cell r="B1505">
            <v>72166083</v>
          </cell>
          <cell r="C1505" t="str">
            <v>BEJARANO VAS QUEZ</v>
          </cell>
          <cell r="D1505" t="str">
            <v xml:space="preserve">RICARDO             </v>
          </cell>
          <cell r="E1505" t="str">
            <v>ESCOLTA ESTATICO</v>
          </cell>
          <cell r="F1505" t="str">
            <v>VARIOS</v>
          </cell>
        </row>
        <row r="1506">
          <cell r="A1506">
            <v>1544</v>
          </cell>
          <cell r="B1506">
            <v>94392453</v>
          </cell>
          <cell r="C1506" t="str">
            <v>CARMONA CALDERON</v>
          </cell>
          <cell r="D1506" t="str">
            <v xml:space="preserve">ANDRES MAURICIO     </v>
          </cell>
          <cell r="E1506" t="str">
            <v>ESCOLTA ESTATICO DIURNO.</v>
          </cell>
          <cell r="F1506" t="str">
            <v>VARIOS</v>
          </cell>
        </row>
        <row r="1507">
          <cell r="A1507">
            <v>1545</v>
          </cell>
          <cell r="B1507">
            <v>92030761</v>
          </cell>
          <cell r="C1507" t="str">
            <v>ARRIETA PEREZ</v>
          </cell>
          <cell r="D1507" t="str">
            <v xml:space="preserve">JOSE LUIS           </v>
          </cell>
          <cell r="E1507" t="str">
            <v>ESCOLTA ESTATICO</v>
          </cell>
          <cell r="F1507" t="str">
            <v>BANCO BBVA COLOMBIA BQUILLA</v>
          </cell>
        </row>
        <row r="1508">
          <cell r="A1508">
            <v>1546</v>
          </cell>
          <cell r="B1508">
            <v>79127411</v>
          </cell>
          <cell r="C1508" t="str">
            <v>CAMACHO RODRIGUEZ</v>
          </cell>
          <cell r="D1508" t="str">
            <v xml:space="preserve">JAIRO               </v>
          </cell>
          <cell r="E1508" t="str">
            <v>CONTRAVIGILANTE</v>
          </cell>
          <cell r="F1508" t="str">
            <v>VARIOS</v>
          </cell>
        </row>
        <row r="1509">
          <cell r="A1509">
            <v>1547</v>
          </cell>
          <cell r="B1509">
            <v>79622829</v>
          </cell>
          <cell r="C1509" t="str">
            <v>PARRA</v>
          </cell>
          <cell r="D1509" t="str">
            <v xml:space="preserve">ALIRIO HUMBERTO     </v>
          </cell>
          <cell r="E1509" t="str">
            <v>CONDUCTOR ESCOLTA</v>
          </cell>
          <cell r="F1509" t="str">
            <v>BP PROTECCION A PERSONAS</v>
          </cell>
        </row>
        <row r="1510">
          <cell r="A1510">
            <v>1548</v>
          </cell>
          <cell r="B1510">
            <v>11432123</v>
          </cell>
          <cell r="C1510" t="str">
            <v>MORENO VARGAS</v>
          </cell>
          <cell r="D1510" t="str">
            <v xml:space="preserve">WILLIAM             </v>
          </cell>
          <cell r="E1510" t="str">
            <v>ESCOLTA ESTATICO</v>
          </cell>
          <cell r="F1510" t="str">
            <v>BRENNTAG BOGO PROTECCION A INSTALACIONES</v>
          </cell>
        </row>
        <row r="1511">
          <cell r="A1511">
            <v>1549</v>
          </cell>
          <cell r="B1511">
            <v>17657588</v>
          </cell>
          <cell r="C1511" t="str">
            <v>CUELLAR MOLINA</v>
          </cell>
          <cell r="D1511" t="str">
            <v xml:space="preserve">ZULAIN              </v>
          </cell>
          <cell r="E1511" t="str">
            <v>ESCOLTA ESTATICO</v>
          </cell>
          <cell r="F1511" t="str">
            <v>VARIOS</v>
          </cell>
        </row>
        <row r="1512">
          <cell r="A1512">
            <v>1550</v>
          </cell>
          <cell r="B1512">
            <v>17651395</v>
          </cell>
          <cell r="C1512" t="str">
            <v>GAVIRIA COLLAZOS</v>
          </cell>
          <cell r="D1512" t="str">
            <v xml:space="preserve">HERNAN              </v>
          </cell>
          <cell r="E1512" t="str">
            <v>ESCOLTA ESTATICO</v>
          </cell>
          <cell r="F1512" t="str">
            <v>VARIOS</v>
          </cell>
        </row>
        <row r="1513">
          <cell r="A1513">
            <v>1551</v>
          </cell>
          <cell r="B1513">
            <v>79505643</v>
          </cell>
          <cell r="C1513" t="str">
            <v>PEREZ BOTERO</v>
          </cell>
          <cell r="D1513" t="str">
            <v xml:space="preserve">JUAN DAVID          </v>
          </cell>
          <cell r="E1513" t="str">
            <v>ESCOLTA ESTATICO</v>
          </cell>
          <cell r="F1513" t="str">
            <v>VARIOS</v>
          </cell>
        </row>
        <row r="1514">
          <cell r="A1514">
            <v>1552</v>
          </cell>
          <cell r="B1514">
            <v>79540924</v>
          </cell>
          <cell r="C1514" t="str">
            <v>BALLEN MARTIN</v>
          </cell>
          <cell r="D1514" t="str">
            <v xml:space="preserve">JOSE RICARDO        </v>
          </cell>
          <cell r="E1514" t="str">
            <v>ESCOLTA ESTATICO DIURNO.</v>
          </cell>
          <cell r="F1514" t="str">
            <v>VARIOS</v>
          </cell>
        </row>
        <row r="1515">
          <cell r="A1515">
            <v>1553</v>
          </cell>
          <cell r="B1515">
            <v>19497556</v>
          </cell>
          <cell r="C1515" t="str">
            <v>TRILLOS FLOREZ</v>
          </cell>
          <cell r="D1515" t="str">
            <v xml:space="preserve">WILLIAM RAMIRO      </v>
          </cell>
          <cell r="E1515" t="str">
            <v>ESCOLTA ESTATICO DIURNO.</v>
          </cell>
          <cell r="F1515" t="str">
            <v>VARIOS</v>
          </cell>
        </row>
        <row r="1516">
          <cell r="A1516">
            <v>1554</v>
          </cell>
          <cell r="B1516">
            <v>79985553</v>
          </cell>
          <cell r="C1516" t="str">
            <v>RODRIGUEZ AVILA</v>
          </cell>
          <cell r="D1516" t="str">
            <v xml:space="preserve">FRANKLIN ALFONSO    </v>
          </cell>
          <cell r="E1516" t="str">
            <v>ESCOLTA ESTATICO DIURNO.</v>
          </cell>
          <cell r="F1516" t="str">
            <v>VARIOS</v>
          </cell>
        </row>
        <row r="1517">
          <cell r="A1517">
            <v>1555</v>
          </cell>
          <cell r="B1517">
            <v>79693792</v>
          </cell>
          <cell r="C1517" t="str">
            <v>OCHOA DELGADO</v>
          </cell>
          <cell r="D1517" t="str">
            <v xml:space="preserve">OSCAR ANDRES        </v>
          </cell>
          <cell r="E1517" t="str">
            <v>CONTRAVIGILANTE</v>
          </cell>
          <cell r="F1517" t="str">
            <v>VARIOS</v>
          </cell>
        </row>
        <row r="1518">
          <cell r="A1518">
            <v>1556</v>
          </cell>
          <cell r="B1518">
            <v>96331461</v>
          </cell>
          <cell r="C1518" t="str">
            <v>GRANADOS ALVAREZ</v>
          </cell>
          <cell r="D1518" t="str">
            <v xml:space="preserve">ANCIZAR             </v>
          </cell>
          <cell r="E1518" t="str">
            <v>ESCOLTA ESTATICO DIURNO.</v>
          </cell>
          <cell r="F1518" t="str">
            <v>VARIOS</v>
          </cell>
        </row>
        <row r="1519">
          <cell r="A1519">
            <v>1557</v>
          </cell>
          <cell r="B1519">
            <v>15437758</v>
          </cell>
          <cell r="C1519" t="str">
            <v>ARISTIZABAL FLOREZ</v>
          </cell>
          <cell r="D1519" t="str">
            <v xml:space="preserve">PEDRO               </v>
          </cell>
          <cell r="E1519" t="str">
            <v>ESCOLTA ESTATICO DIURNO.</v>
          </cell>
          <cell r="F1519" t="str">
            <v>VARIOS</v>
          </cell>
        </row>
        <row r="1520">
          <cell r="A1520">
            <v>1558</v>
          </cell>
          <cell r="B1520">
            <v>94504163</v>
          </cell>
          <cell r="C1520" t="str">
            <v>GUERRERO MARIN</v>
          </cell>
          <cell r="D1520" t="str">
            <v xml:space="preserve">JAIME ALBERTO       </v>
          </cell>
          <cell r="E1520" t="str">
            <v>ESCOLTA ESTATICO DIURNO.</v>
          </cell>
          <cell r="F1520" t="str">
            <v>VARIOS</v>
          </cell>
        </row>
        <row r="1521">
          <cell r="A1521">
            <v>1559</v>
          </cell>
          <cell r="B1521">
            <v>73155676</v>
          </cell>
          <cell r="C1521" t="str">
            <v>ROYO RODRIGUEZ</v>
          </cell>
          <cell r="D1521" t="str">
            <v xml:space="preserve">JAVIER              </v>
          </cell>
          <cell r="E1521" t="str">
            <v>ESCOLTA ESTATICO</v>
          </cell>
          <cell r="F1521" t="str">
            <v>VARIOS</v>
          </cell>
        </row>
        <row r="1522">
          <cell r="A1522">
            <v>1560</v>
          </cell>
          <cell r="B1522">
            <v>8765122</v>
          </cell>
          <cell r="C1522" t="str">
            <v>CURE GUETTE</v>
          </cell>
          <cell r="D1522" t="str">
            <v xml:space="preserve">JUAN ALFONSO        </v>
          </cell>
          <cell r="E1522" t="str">
            <v>CONTRAVIGILANTE</v>
          </cell>
          <cell r="F1522" t="str">
            <v>VARIOS</v>
          </cell>
        </row>
        <row r="1523">
          <cell r="A1523">
            <v>1561</v>
          </cell>
          <cell r="B1523">
            <v>79363914</v>
          </cell>
          <cell r="C1523" t="str">
            <v>GASPAR ALTAMAR</v>
          </cell>
          <cell r="D1523" t="str">
            <v xml:space="preserve">EDGAR RENATO        </v>
          </cell>
          <cell r="E1523" t="str">
            <v>CONTRAVIGILANTE</v>
          </cell>
          <cell r="F1523" t="str">
            <v>VARIOS</v>
          </cell>
        </row>
        <row r="1524">
          <cell r="A1524">
            <v>1562</v>
          </cell>
          <cell r="B1524">
            <v>8793135</v>
          </cell>
          <cell r="C1524" t="str">
            <v>MARTINEZ GONZALEZ</v>
          </cell>
          <cell r="D1524" t="str">
            <v xml:space="preserve">ADAULFO ENRIQUE     </v>
          </cell>
          <cell r="E1524" t="str">
            <v>ESCOLTA ESTATICO DIURNO.</v>
          </cell>
          <cell r="F1524" t="str">
            <v>VARIOS</v>
          </cell>
        </row>
        <row r="1525">
          <cell r="A1525">
            <v>1563</v>
          </cell>
          <cell r="B1525">
            <v>79649766</v>
          </cell>
          <cell r="C1525" t="str">
            <v>RAMIREZ SABOGAL</v>
          </cell>
          <cell r="D1525" t="str">
            <v xml:space="preserve">JAIRO ENRIQUE       </v>
          </cell>
          <cell r="E1525" t="str">
            <v>APRENDIZ DEL SENA ESP. ARCHIVISTICA</v>
          </cell>
          <cell r="F1525" t="str">
            <v>TELECOM BOGOTA</v>
          </cell>
        </row>
        <row r="1526">
          <cell r="A1526">
            <v>1564</v>
          </cell>
          <cell r="B1526">
            <v>79771220</v>
          </cell>
          <cell r="C1526" t="str">
            <v>NAVARRO TORRES</v>
          </cell>
          <cell r="D1526" t="str">
            <v xml:space="preserve">MILTON CESAR        </v>
          </cell>
          <cell r="E1526" t="str">
            <v>ESCOLTA ESTATICO</v>
          </cell>
          <cell r="F1526" t="str">
            <v>VARIOS</v>
          </cell>
        </row>
        <row r="1527">
          <cell r="A1527">
            <v>1565</v>
          </cell>
          <cell r="B1527">
            <v>79720748</v>
          </cell>
          <cell r="C1527" t="str">
            <v>DIAZ PRIETO</v>
          </cell>
          <cell r="D1527" t="str">
            <v xml:space="preserve">FREDDY ALEXANDER    </v>
          </cell>
          <cell r="E1527" t="str">
            <v>ESCOLTA ESTATICO</v>
          </cell>
          <cell r="F1527" t="str">
            <v>VARIOS</v>
          </cell>
        </row>
        <row r="1528">
          <cell r="A1528">
            <v>1566</v>
          </cell>
          <cell r="B1528">
            <v>79058231</v>
          </cell>
          <cell r="C1528" t="str">
            <v>PARRA SANCHEZ</v>
          </cell>
          <cell r="D1528" t="str">
            <v xml:space="preserve">FREDDY EDUARDO      </v>
          </cell>
          <cell r="E1528" t="str">
            <v>CONTRAVIGILANTE</v>
          </cell>
          <cell r="F1528" t="str">
            <v>VARIOS</v>
          </cell>
        </row>
        <row r="1529">
          <cell r="A1529">
            <v>1567</v>
          </cell>
          <cell r="B1529">
            <v>79544155</v>
          </cell>
          <cell r="C1529" t="str">
            <v>GONZALEZ BRAVO</v>
          </cell>
          <cell r="D1529" t="str">
            <v xml:space="preserve">LUIS IGNACIO        </v>
          </cell>
          <cell r="E1529" t="str">
            <v>ESCOLTA ESTATICO DIURNO.</v>
          </cell>
          <cell r="F1529" t="str">
            <v>VARIOS</v>
          </cell>
        </row>
        <row r="1530">
          <cell r="A1530">
            <v>1568</v>
          </cell>
          <cell r="B1530">
            <v>79456551</v>
          </cell>
          <cell r="C1530" t="str">
            <v>CARDONA ARANGO</v>
          </cell>
          <cell r="D1530" t="str">
            <v xml:space="preserve">JOSE DE JESUS       </v>
          </cell>
          <cell r="E1530" t="str">
            <v>ESCOLTA ESTATICO DIURNO.</v>
          </cell>
          <cell r="F1530" t="str">
            <v>VARIOS</v>
          </cell>
        </row>
        <row r="1531">
          <cell r="A1531">
            <v>1569</v>
          </cell>
          <cell r="B1531">
            <v>79237872</v>
          </cell>
          <cell r="C1531" t="str">
            <v>CORTES MARTINEZ</v>
          </cell>
          <cell r="D1531" t="str">
            <v xml:space="preserve">WILSON SANTIAGO     </v>
          </cell>
          <cell r="E1531" t="str">
            <v>ESCOLTA MOVIL</v>
          </cell>
          <cell r="F1531" t="str">
            <v>ALPINA S.A. BTA PROTECCION A PERSONAS</v>
          </cell>
        </row>
        <row r="1532">
          <cell r="A1532">
            <v>1570</v>
          </cell>
          <cell r="B1532">
            <v>83165542</v>
          </cell>
          <cell r="C1532" t="str">
            <v>ALBARADO JOVEN</v>
          </cell>
          <cell r="D1532" t="str">
            <v xml:space="preserve">ALFREDO             </v>
          </cell>
          <cell r="E1532" t="str">
            <v>ESCOLTA ESTATICO DIURNO.</v>
          </cell>
          <cell r="F1532" t="str">
            <v>VARIOS</v>
          </cell>
        </row>
        <row r="1533">
          <cell r="A1533">
            <v>1571</v>
          </cell>
          <cell r="B1533">
            <v>79279192</v>
          </cell>
          <cell r="C1533" t="str">
            <v>PEREZ PEREZ</v>
          </cell>
          <cell r="D1533" t="str">
            <v xml:space="preserve">JAIRO ENRIQUE       </v>
          </cell>
          <cell r="E1533" t="str">
            <v>ESCOLTA ESTATICO</v>
          </cell>
          <cell r="F1533" t="str">
            <v>VARIOS</v>
          </cell>
        </row>
        <row r="1534">
          <cell r="A1534">
            <v>1572</v>
          </cell>
          <cell r="B1534">
            <v>79320130</v>
          </cell>
          <cell r="C1534" t="str">
            <v>PINILLA LEAL</v>
          </cell>
          <cell r="D1534" t="str">
            <v xml:space="preserve">GERMAN ALBERTO      </v>
          </cell>
          <cell r="E1534" t="str">
            <v>ESCOLTA ESTATICO DIURNO.</v>
          </cell>
          <cell r="F1534" t="str">
            <v>VARIOS</v>
          </cell>
        </row>
        <row r="1535">
          <cell r="A1535">
            <v>1573</v>
          </cell>
          <cell r="B1535">
            <v>9082358</v>
          </cell>
          <cell r="C1535" t="str">
            <v>VALENCIA CUERO</v>
          </cell>
          <cell r="D1535" t="str">
            <v xml:space="preserve">EFRAIN              </v>
          </cell>
          <cell r="E1535" t="str">
            <v>OFICIAL DE PROTOCOLO</v>
          </cell>
          <cell r="F1535" t="str">
            <v>VARIOS</v>
          </cell>
        </row>
        <row r="1536">
          <cell r="A1536">
            <v>1574</v>
          </cell>
          <cell r="B1536">
            <v>80054693</v>
          </cell>
          <cell r="C1536" t="str">
            <v>PARDO VALBUENA</v>
          </cell>
          <cell r="D1536" t="str">
            <v xml:space="preserve">MAURICIO            </v>
          </cell>
          <cell r="E1536" t="str">
            <v>ESCOLTA ESTATICO DIURNO.</v>
          </cell>
          <cell r="F1536" t="str">
            <v>VARIOS</v>
          </cell>
        </row>
        <row r="1537">
          <cell r="A1537">
            <v>1575</v>
          </cell>
          <cell r="B1537">
            <v>79367577</v>
          </cell>
          <cell r="C1537" t="str">
            <v>SANCHEZ RAVELO</v>
          </cell>
          <cell r="D1537" t="str">
            <v xml:space="preserve">LUIS GUILLERMO      </v>
          </cell>
          <cell r="E1537" t="str">
            <v>CONTRAVIGILANTE</v>
          </cell>
          <cell r="F1537" t="str">
            <v>VARIOS</v>
          </cell>
        </row>
        <row r="1538">
          <cell r="A1538">
            <v>1576</v>
          </cell>
          <cell r="B1538">
            <v>78703741</v>
          </cell>
          <cell r="C1538" t="str">
            <v>SEGURA OLIVEROS</v>
          </cell>
          <cell r="D1538" t="str">
            <v xml:space="preserve">OVER LUIS           </v>
          </cell>
          <cell r="E1538" t="str">
            <v>ESCOLTA ESTATICO</v>
          </cell>
          <cell r="F1538" t="str">
            <v>VARIOS</v>
          </cell>
        </row>
        <row r="1539">
          <cell r="A1539">
            <v>1577</v>
          </cell>
          <cell r="B1539">
            <v>2988999</v>
          </cell>
          <cell r="C1539" t="str">
            <v>COCA MONROY</v>
          </cell>
          <cell r="D1539" t="str">
            <v xml:space="preserve">FREDDY ALEXANDER    </v>
          </cell>
          <cell r="E1539" t="str">
            <v>CONTRAVIGILANTE</v>
          </cell>
          <cell r="F1539" t="str">
            <v>VARIOS</v>
          </cell>
        </row>
        <row r="1540">
          <cell r="A1540">
            <v>1578</v>
          </cell>
          <cell r="B1540">
            <v>79539992</v>
          </cell>
          <cell r="C1540" t="str">
            <v>CASTRO JIMENEZ</v>
          </cell>
          <cell r="D1540" t="str">
            <v xml:space="preserve">JESUS ANTONIO       </v>
          </cell>
          <cell r="E1540" t="str">
            <v>ESCOLTA ESTATICO</v>
          </cell>
          <cell r="F1540" t="str">
            <v>SALUD COLPATRIA PROTECCION A INSTALACIONES</v>
          </cell>
        </row>
        <row r="1541">
          <cell r="A1541">
            <v>1579</v>
          </cell>
          <cell r="B1541">
            <v>4700501</v>
          </cell>
          <cell r="C1541" t="str">
            <v>RIASCOS ALOMIA</v>
          </cell>
          <cell r="D1541" t="str">
            <v xml:space="preserve">RUBIO JESUS         </v>
          </cell>
          <cell r="E1541" t="str">
            <v>ESCOLTA ESTATICO DIURNO.</v>
          </cell>
          <cell r="F1541" t="str">
            <v>VARIOS</v>
          </cell>
        </row>
        <row r="1542">
          <cell r="A1542">
            <v>1580</v>
          </cell>
          <cell r="B1542">
            <v>79242403</v>
          </cell>
          <cell r="C1542" t="str">
            <v>MORENO VANEGAS</v>
          </cell>
          <cell r="D1542" t="str">
            <v xml:space="preserve">CARLOS ARTURO       </v>
          </cell>
          <cell r="E1542" t="str">
            <v>ESCOLTA MOVIL TIPO C ROTATIVO.</v>
          </cell>
          <cell r="F1542" t="str">
            <v>VARIOS</v>
          </cell>
        </row>
        <row r="1543">
          <cell r="A1543">
            <v>1581</v>
          </cell>
          <cell r="B1543">
            <v>79707867</v>
          </cell>
          <cell r="C1543" t="str">
            <v>PARADA MORA</v>
          </cell>
          <cell r="D1543" t="str">
            <v xml:space="preserve">HELVER              </v>
          </cell>
          <cell r="E1543" t="str">
            <v>CONTRAVIGILANTE</v>
          </cell>
          <cell r="F1543" t="str">
            <v>VARIOS</v>
          </cell>
        </row>
        <row r="1544">
          <cell r="A1544">
            <v>1582</v>
          </cell>
          <cell r="B1544">
            <v>93398701</v>
          </cell>
          <cell r="C1544" t="str">
            <v>MONCALEANO CONDE</v>
          </cell>
          <cell r="D1544" t="str">
            <v xml:space="preserve">NELSON ENRIQUE      </v>
          </cell>
          <cell r="E1544" t="str">
            <v>ESCOLTA ESTATICO DIURNO.</v>
          </cell>
          <cell r="F1544" t="str">
            <v>VARIOS</v>
          </cell>
        </row>
        <row r="1545">
          <cell r="A1545">
            <v>1583</v>
          </cell>
          <cell r="B1545">
            <v>79420127</v>
          </cell>
          <cell r="C1545" t="str">
            <v>MUÑOZ ROJAS</v>
          </cell>
          <cell r="D1545" t="str">
            <v xml:space="preserve">JOSE RUBEN          </v>
          </cell>
          <cell r="E1545" t="str">
            <v>CONTRAVIGILANTE</v>
          </cell>
          <cell r="F1545" t="str">
            <v>VARIOS</v>
          </cell>
        </row>
        <row r="1546">
          <cell r="A1546">
            <v>1584</v>
          </cell>
          <cell r="B1546">
            <v>79913824</v>
          </cell>
          <cell r="C1546" t="str">
            <v>MATALLANA PAEZ</v>
          </cell>
          <cell r="D1546" t="str">
            <v xml:space="preserve">JHON FREDDY         </v>
          </cell>
          <cell r="E1546" t="str">
            <v>ESCOLTA ESTATICO</v>
          </cell>
          <cell r="F1546" t="str">
            <v>VARIOS</v>
          </cell>
        </row>
        <row r="1547">
          <cell r="A1547">
            <v>1585</v>
          </cell>
          <cell r="B1547">
            <v>6716562</v>
          </cell>
          <cell r="C1547" t="str">
            <v>PRIETO CORREDOR</v>
          </cell>
          <cell r="D1547" t="str">
            <v xml:space="preserve">HECTOR GUILLERMO    </v>
          </cell>
          <cell r="E1547" t="str">
            <v>ESCOLTA ESTATICO</v>
          </cell>
          <cell r="F1547" t="str">
            <v>VARIOS</v>
          </cell>
        </row>
        <row r="1548">
          <cell r="A1548">
            <v>1586</v>
          </cell>
          <cell r="B1548">
            <v>79649134</v>
          </cell>
          <cell r="C1548" t="str">
            <v>FORERO MONROY</v>
          </cell>
          <cell r="D1548" t="str">
            <v xml:space="preserve">PEDRO JOSE          </v>
          </cell>
          <cell r="E1548" t="str">
            <v>ESCOLTA ESTATICO DIURNO.</v>
          </cell>
          <cell r="F1548" t="str">
            <v>VARIOS</v>
          </cell>
        </row>
        <row r="1549">
          <cell r="A1549">
            <v>1587</v>
          </cell>
          <cell r="B1549">
            <v>19477188</v>
          </cell>
          <cell r="C1549" t="str">
            <v>MESA ACHURY</v>
          </cell>
          <cell r="D1549" t="str">
            <v xml:space="preserve">JORGE IVAN          </v>
          </cell>
          <cell r="E1549" t="str">
            <v>ALMACENISTA</v>
          </cell>
          <cell r="F1549" t="str">
            <v>VARIOS</v>
          </cell>
        </row>
        <row r="1550">
          <cell r="A1550">
            <v>1588</v>
          </cell>
          <cell r="B1550">
            <v>51701851</v>
          </cell>
          <cell r="C1550" t="str">
            <v>ORTIZ CAICEDO</v>
          </cell>
          <cell r="D1550" t="str">
            <v xml:space="preserve">LUZ MARINA          </v>
          </cell>
          <cell r="E1550" t="str">
            <v>COORDINADOR SUPERVISORES ESC. EST.</v>
          </cell>
          <cell r="F1550" t="str">
            <v>VARIOS</v>
          </cell>
        </row>
        <row r="1551">
          <cell r="A1551">
            <v>1589</v>
          </cell>
          <cell r="B1551">
            <v>79719260</v>
          </cell>
          <cell r="C1551" t="str">
            <v>VELOZA GARZON</v>
          </cell>
          <cell r="D1551" t="str">
            <v xml:space="preserve">FABIAN MAURICIO     </v>
          </cell>
          <cell r="E1551" t="str">
            <v>MENSAJERO.</v>
          </cell>
          <cell r="F1551" t="str">
            <v>VARIOS</v>
          </cell>
        </row>
        <row r="1552">
          <cell r="A1552">
            <v>1590</v>
          </cell>
          <cell r="B1552">
            <v>79851263</v>
          </cell>
          <cell r="C1552" t="str">
            <v>GONZALEZ GONZALEZ</v>
          </cell>
          <cell r="D1552" t="str">
            <v xml:space="preserve">LUIS ALFONSO        </v>
          </cell>
          <cell r="E1552" t="str">
            <v>ESCOLTA ESTATICO</v>
          </cell>
          <cell r="F1552" t="str">
            <v>VARIOS</v>
          </cell>
        </row>
        <row r="1553">
          <cell r="A1553">
            <v>1591</v>
          </cell>
          <cell r="B1553">
            <v>79317022</v>
          </cell>
          <cell r="C1553" t="str">
            <v>GOMEZ CORREDOR</v>
          </cell>
          <cell r="D1553" t="str">
            <v xml:space="preserve">JUAN CARLOS         </v>
          </cell>
          <cell r="E1553" t="str">
            <v>CONTRAVIGILANTE</v>
          </cell>
          <cell r="F1553" t="str">
            <v>VARIOS</v>
          </cell>
        </row>
        <row r="1554">
          <cell r="A1554">
            <v>1592</v>
          </cell>
          <cell r="B1554">
            <v>5991678</v>
          </cell>
          <cell r="C1554" t="str">
            <v>VANEGAS OLIVEROS</v>
          </cell>
          <cell r="D1554" t="str">
            <v xml:space="preserve">JAIME               </v>
          </cell>
          <cell r="E1554" t="str">
            <v>ESCOLTA ESTATICO</v>
          </cell>
          <cell r="F1554" t="str">
            <v>VARIOS</v>
          </cell>
        </row>
        <row r="1555">
          <cell r="A1555">
            <v>1593</v>
          </cell>
          <cell r="B1555">
            <v>80418027</v>
          </cell>
          <cell r="C1555" t="str">
            <v>PRIETO RUIZ</v>
          </cell>
          <cell r="D1555" t="str">
            <v xml:space="preserve">JOHN EDWARD         </v>
          </cell>
          <cell r="E1555" t="str">
            <v>CONDUCTOR ESCOLTA</v>
          </cell>
          <cell r="F1555" t="str">
            <v>VARIOS</v>
          </cell>
        </row>
        <row r="1556">
          <cell r="A1556">
            <v>1594</v>
          </cell>
          <cell r="B1556">
            <v>18970041</v>
          </cell>
          <cell r="C1556" t="str">
            <v>JIMENEZ SIERRA</v>
          </cell>
          <cell r="D1556" t="str">
            <v xml:space="preserve">ALBERTO             </v>
          </cell>
          <cell r="E1556" t="str">
            <v>ESCOLTA ESTATICO</v>
          </cell>
          <cell r="F1556" t="str">
            <v>VARIOS</v>
          </cell>
        </row>
        <row r="1557">
          <cell r="A1557">
            <v>1595</v>
          </cell>
          <cell r="B1557">
            <v>15889770</v>
          </cell>
          <cell r="C1557" t="str">
            <v>ORTIZ VALENZUELA</v>
          </cell>
          <cell r="D1557" t="str">
            <v xml:space="preserve">FABIO ALBERTO       </v>
          </cell>
          <cell r="E1557" t="str">
            <v>ESCOLTA ESTATICO DIURNO.</v>
          </cell>
          <cell r="F1557" t="str">
            <v>VARIOS</v>
          </cell>
        </row>
        <row r="1558">
          <cell r="A1558">
            <v>1596</v>
          </cell>
          <cell r="B1558">
            <v>80068149</v>
          </cell>
          <cell r="C1558" t="str">
            <v>SAAVEDRA ESCOBAR</v>
          </cell>
          <cell r="D1558" t="str">
            <v xml:space="preserve">DIEGO FABIAN        </v>
          </cell>
          <cell r="E1558" t="str">
            <v>ESCOLTA ESTATICO TIPO A</v>
          </cell>
          <cell r="F1558" t="str">
            <v>VARIOS</v>
          </cell>
        </row>
        <row r="1559">
          <cell r="A1559">
            <v>1597</v>
          </cell>
          <cell r="B1559">
            <v>93085712</v>
          </cell>
          <cell r="C1559" t="str">
            <v>RAMIREZ GUERRERO</v>
          </cell>
          <cell r="D1559" t="str">
            <v xml:space="preserve">CARLOS ALBERTO      </v>
          </cell>
          <cell r="E1559" t="str">
            <v>ESCOLTA ESTATICO DIURNO.</v>
          </cell>
          <cell r="F1559" t="str">
            <v>VARIOS</v>
          </cell>
        </row>
        <row r="1560">
          <cell r="A1560">
            <v>1598</v>
          </cell>
          <cell r="B1560">
            <v>79949723</v>
          </cell>
          <cell r="C1560" t="str">
            <v>MILLAN ESCUDERO</v>
          </cell>
          <cell r="D1560" t="str">
            <v xml:space="preserve">WILSON OSWALDO      </v>
          </cell>
          <cell r="E1560" t="str">
            <v>ESCOLTA ESTATICO DIURNO.</v>
          </cell>
          <cell r="F1560" t="str">
            <v>VARIOS</v>
          </cell>
        </row>
        <row r="1561">
          <cell r="A1561">
            <v>1599</v>
          </cell>
          <cell r="B1561">
            <v>19339462</v>
          </cell>
          <cell r="C1561" t="str">
            <v>MARTINEZ FORERO</v>
          </cell>
          <cell r="D1561" t="str">
            <v xml:space="preserve">JORGE GABRIEL       </v>
          </cell>
          <cell r="E1561" t="str">
            <v>CONDUCTOR ESCOLTA</v>
          </cell>
          <cell r="F1561" t="str">
            <v>BOEHRINGER PROTECCION A PERSONAS</v>
          </cell>
        </row>
        <row r="1562">
          <cell r="A1562">
            <v>1600</v>
          </cell>
          <cell r="B1562">
            <v>82389740</v>
          </cell>
          <cell r="C1562" t="str">
            <v>SUAREZ VARGAS</v>
          </cell>
          <cell r="D1562" t="str">
            <v xml:space="preserve">JHON JAIRO          </v>
          </cell>
          <cell r="E1562" t="str">
            <v>ESCOLTA ESTATICO</v>
          </cell>
          <cell r="F1562" t="str">
            <v>VARIOS</v>
          </cell>
        </row>
        <row r="1563">
          <cell r="A1563">
            <v>1601</v>
          </cell>
          <cell r="B1563">
            <v>12914728</v>
          </cell>
          <cell r="C1563" t="str">
            <v>ANGULO</v>
          </cell>
          <cell r="D1563" t="str">
            <v xml:space="preserve">JOSE ALEJANDRO      </v>
          </cell>
          <cell r="E1563" t="str">
            <v>ESCOLTA ESTATICO</v>
          </cell>
          <cell r="F1563" t="str">
            <v>VARIOS</v>
          </cell>
        </row>
        <row r="1564">
          <cell r="A1564">
            <v>1602</v>
          </cell>
          <cell r="B1564">
            <v>79655711</v>
          </cell>
          <cell r="C1564" t="str">
            <v>TORRES FRANCO</v>
          </cell>
          <cell r="D1564" t="str">
            <v xml:space="preserve">CARLOS ALBERTO      </v>
          </cell>
          <cell r="E1564" t="str">
            <v>ESCOLTA ESTATICO</v>
          </cell>
          <cell r="F1564" t="str">
            <v>VARIOS</v>
          </cell>
        </row>
        <row r="1565">
          <cell r="A1565">
            <v>1603</v>
          </cell>
          <cell r="B1565">
            <v>79801117</v>
          </cell>
          <cell r="C1565" t="str">
            <v>GONZALEZ SANDOVAL</v>
          </cell>
          <cell r="D1565" t="str">
            <v xml:space="preserve">LAURENTINO          </v>
          </cell>
          <cell r="E1565" t="str">
            <v>ESCOLTA ESTATICO DIURNO.</v>
          </cell>
          <cell r="F1565" t="str">
            <v>VARIOS</v>
          </cell>
        </row>
        <row r="1566">
          <cell r="A1566">
            <v>1604</v>
          </cell>
          <cell r="B1566">
            <v>79472856</v>
          </cell>
          <cell r="C1566" t="str">
            <v>VALBUENA CASTRO</v>
          </cell>
          <cell r="D1566" t="str">
            <v xml:space="preserve">VLADIMIR            </v>
          </cell>
          <cell r="E1566" t="str">
            <v>ESCOLTA ESTATICO DIURNO.</v>
          </cell>
          <cell r="F1566" t="str">
            <v>VARIOS</v>
          </cell>
        </row>
        <row r="1567">
          <cell r="A1567">
            <v>1605</v>
          </cell>
          <cell r="B1567">
            <v>79702274</v>
          </cell>
          <cell r="C1567" t="str">
            <v>ACOSTA MENDOZA</v>
          </cell>
          <cell r="D1567" t="str">
            <v xml:space="preserve">LISARDO             </v>
          </cell>
          <cell r="E1567" t="str">
            <v>ESCOLTA ESTATICO DIURNO.</v>
          </cell>
          <cell r="F1567" t="str">
            <v>VARIOS</v>
          </cell>
        </row>
        <row r="1568">
          <cell r="A1568">
            <v>1606</v>
          </cell>
          <cell r="B1568">
            <v>52498874</v>
          </cell>
          <cell r="C1568" t="str">
            <v>CELY RODRIGUEZ</v>
          </cell>
          <cell r="D1568" t="str">
            <v xml:space="preserve">MARTHA SOLANGE      </v>
          </cell>
          <cell r="E1568" t="str">
            <v>RECEPCIONISTA BILINGUE.</v>
          </cell>
          <cell r="F1568" t="str">
            <v>VARIOS</v>
          </cell>
        </row>
        <row r="1569">
          <cell r="A1569">
            <v>1607</v>
          </cell>
          <cell r="B1569">
            <v>51583052</v>
          </cell>
          <cell r="C1569" t="str">
            <v>TORRES TORRES</v>
          </cell>
          <cell r="D1569" t="str">
            <v xml:space="preserve">MYRIAM              </v>
          </cell>
          <cell r="E1569" t="str">
            <v>AUXILIAR SERVICIOS GENERALES</v>
          </cell>
          <cell r="F1569" t="str">
            <v>VARIOS</v>
          </cell>
        </row>
        <row r="1570">
          <cell r="A1570">
            <v>1608</v>
          </cell>
          <cell r="B1570">
            <v>51820981</v>
          </cell>
          <cell r="C1570" t="str">
            <v>SILVANNO CASTILLO</v>
          </cell>
          <cell r="D1570" t="str">
            <v xml:space="preserve">CLAUDIA  CRISTINA   </v>
          </cell>
          <cell r="E1570" t="str">
            <v>SECRETARIA.</v>
          </cell>
          <cell r="F1570" t="str">
            <v>VARIOS</v>
          </cell>
        </row>
        <row r="1571">
          <cell r="A1571">
            <v>1609</v>
          </cell>
          <cell r="B1571">
            <v>19443374</v>
          </cell>
          <cell r="C1571" t="str">
            <v>TARQUINO VIDAL</v>
          </cell>
          <cell r="D1571" t="str">
            <v xml:space="preserve">GERARDO ADOLFO      </v>
          </cell>
          <cell r="E1571" t="str">
            <v>ESCOLTA MOVIL A AEROPUERTO</v>
          </cell>
          <cell r="F1571" t="str">
            <v>VARIOS</v>
          </cell>
        </row>
        <row r="1572">
          <cell r="A1572">
            <v>1610</v>
          </cell>
          <cell r="B1572">
            <v>17955123</v>
          </cell>
          <cell r="C1572" t="str">
            <v>TORRES AMAYA</v>
          </cell>
          <cell r="D1572" t="str">
            <v xml:space="preserve">LUIS RAMON          </v>
          </cell>
          <cell r="E1572" t="str">
            <v>ESCOLTA ESTATICO</v>
          </cell>
          <cell r="F1572" t="str">
            <v>BANCO BBVA COLOMBIA BQUILLA</v>
          </cell>
        </row>
        <row r="1573">
          <cell r="A1573">
            <v>1611</v>
          </cell>
          <cell r="B1573">
            <v>84007775</v>
          </cell>
          <cell r="C1573" t="str">
            <v>JIMENEZ SARATE</v>
          </cell>
          <cell r="D1573" t="str">
            <v xml:space="preserve">MARIO JOSE          </v>
          </cell>
          <cell r="E1573" t="str">
            <v>ESCOLTA ESTATICO DIURNO.</v>
          </cell>
          <cell r="F1573" t="str">
            <v>VARIOS</v>
          </cell>
        </row>
        <row r="1574">
          <cell r="A1574">
            <v>1612</v>
          </cell>
          <cell r="B1574">
            <v>77175328</v>
          </cell>
          <cell r="C1574" t="str">
            <v>SERGER SOLORZANO</v>
          </cell>
          <cell r="D1574" t="str">
            <v xml:space="preserve">ALEJANDRO           </v>
          </cell>
          <cell r="E1574" t="str">
            <v>ESCOLTA ESTATICO DIURNO.</v>
          </cell>
          <cell r="F1574" t="str">
            <v>VARIOS</v>
          </cell>
        </row>
        <row r="1575">
          <cell r="A1575">
            <v>1613</v>
          </cell>
          <cell r="B1575">
            <v>78733639</v>
          </cell>
          <cell r="C1575" t="str">
            <v>ALVAREZ GONZALEZ</v>
          </cell>
          <cell r="D1575" t="str">
            <v xml:space="preserve">EVER ENRIQUE        </v>
          </cell>
          <cell r="E1575" t="str">
            <v>ESCOLTA ESTATICO</v>
          </cell>
          <cell r="F1575" t="str">
            <v>BANCO BBVA COLOMBIA BQUILLA</v>
          </cell>
        </row>
        <row r="1576">
          <cell r="A1576">
            <v>1614</v>
          </cell>
          <cell r="B1576">
            <v>52344671</v>
          </cell>
          <cell r="C1576" t="str">
            <v>ALONSO PATIÑO</v>
          </cell>
          <cell r="D1576" t="str">
            <v xml:space="preserve">NUBIA LILIANA       </v>
          </cell>
          <cell r="E1576" t="str">
            <v>AUXILIAR DE NOMINA.</v>
          </cell>
          <cell r="F1576" t="str">
            <v>VARIOS</v>
          </cell>
        </row>
        <row r="1577">
          <cell r="A1577">
            <v>1615</v>
          </cell>
          <cell r="B1577">
            <v>49695279</v>
          </cell>
          <cell r="C1577" t="str">
            <v>SOLANO BAUTISTA</v>
          </cell>
          <cell r="D1577" t="str">
            <v xml:space="preserve">ASTRID GUISELLY     </v>
          </cell>
          <cell r="E1577" t="str">
            <v>SECRETARIA.</v>
          </cell>
          <cell r="F1577" t="str">
            <v>VARIOS</v>
          </cell>
        </row>
        <row r="1578">
          <cell r="A1578">
            <v>1616</v>
          </cell>
          <cell r="B1578">
            <v>17651395</v>
          </cell>
          <cell r="C1578" t="str">
            <v>GAVIRIA COLLAZOS</v>
          </cell>
          <cell r="D1578" t="str">
            <v xml:space="preserve">HERNAN              </v>
          </cell>
          <cell r="E1578" t="str">
            <v>ESCOLTA ESTATICO DIURNO.</v>
          </cell>
          <cell r="F1578" t="str">
            <v>VARIOS</v>
          </cell>
        </row>
        <row r="1579">
          <cell r="A1579">
            <v>1617</v>
          </cell>
          <cell r="B1579">
            <v>16754599</v>
          </cell>
          <cell r="C1579" t="str">
            <v>MONTOYA CALLE</v>
          </cell>
          <cell r="D1579" t="str">
            <v xml:space="preserve">JOSE                </v>
          </cell>
          <cell r="E1579" t="str">
            <v>ESCOLTA ESTATICO DIURNO.</v>
          </cell>
          <cell r="F1579" t="str">
            <v>VARIOS</v>
          </cell>
        </row>
        <row r="1580">
          <cell r="A1580">
            <v>1618</v>
          </cell>
          <cell r="B1580">
            <v>6100398</v>
          </cell>
          <cell r="C1580" t="str">
            <v>VALDES VELASQUEZ</v>
          </cell>
          <cell r="D1580" t="str">
            <v xml:space="preserve">ANDRES              </v>
          </cell>
          <cell r="E1580" t="str">
            <v>ESCOLTA ESTATICO RELEVANTE</v>
          </cell>
          <cell r="F1580" t="str">
            <v>VARIOS</v>
          </cell>
        </row>
        <row r="1581">
          <cell r="A1581">
            <v>1619</v>
          </cell>
          <cell r="B1581">
            <v>80050228</v>
          </cell>
          <cell r="C1581" t="str">
            <v>CAMPOS DELGADO</v>
          </cell>
          <cell r="D1581" t="str">
            <v xml:space="preserve">WESNER JAIR         </v>
          </cell>
          <cell r="E1581" t="str">
            <v>ESCOLTA ESTATICO DIURNO.</v>
          </cell>
          <cell r="F1581" t="str">
            <v>VARIOS</v>
          </cell>
        </row>
        <row r="1582">
          <cell r="A1582">
            <v>1620</v>
          </cell>
          <cell r="B1582">
            <v>91257702</v>
          </cell>
          <cell r="C1582" t="str">
            <v>CHACON PEREZ</v>
          </cell>
          <cell r="D1582" t="str">
            <v xml:space="preserve">GONZALO             </v>
          </cell>
          <cell r="E1582" t="str">
            <v>ESCOLTA ESTATICO DIURNO.</v>
          </cell>
          <cell r="F1582" t="str">
            <v>VARIOS</v>
          </cell>
        </row>
        <row r="1583">
          <cell r="A1583">
            <v>1621</v>
          </cell>
          <cell r="B1583">
            <v>6194829</v>
          </cell>
          <cell r="C1583" t="str">
            <v>SANCHEZ ARANGO</v>
          </cell>
          <cell r="D1583" t="str">
            <v xml:space="preserve">WILFRAN             </v>
          </cell>
          <cell r="E1583" t="str">
            <v>ESCOLTA ESTATICO</v>
          </cell>
          <cell r="F1583" t="str">
            <v>VARIOS</v>
          </cell>
        </row>
        <row r="1584">
          <cell r="A1584">
            <v>1622</v>
          </cell>
          <cell r="B1584">
            <v>79650735</v>
          </cell>
          <cell r="C1584" t="str">
            <v>OLANO GONZALEZ</v>
          </cell>
          <cell r="D1584" t="str">
            <v xml:space="preserve">RICARDO ANTONIO     </v>
          </cell>
          <cell r="E1584" t="str">
            <v>ESCOLTA ESTATICO</v>
          </cell>
          <cell r="F1584" t="str">
            <v>VARIOS</v>
          </cell>
        </row>
        <row r="1585">
          <cell r="A1585">
            <v>1623</v>
          </cell>
          <cell r="B1585">
            <v>52264308</v>
          </cell>
          <cell r="C1585" t="str">
            <v>TIRANO AGUILAR</v>
          </cell>
          <cell r="D1585" t="str">
            <v xml:space="preserve">LEIDY CONSTANZA     </v>
          </cell>
          <cell r="E1585" t="str">
            <v>RECEPCIONISTA BILINGUE.</v>
          </cell>
          <cell r="F1585" t="str">
            <v>VARIOS</v>
          </cell>
        </row>
        <row r="1586">
          <cell r="A1586">
            <v>1624</v>
          </cell>
          <cell r="B1586">
            <v>42208769</v>
          </cell>
          <cell r="C1586" t="str">
            <v>AGUAS SALGADO</v>
          </cell>
          <cell r="D1586" t="str">
            <v xml:space="preserve">MIRLA DEL SOCORRO   </v>
          </cell>
          <cell r="E1586" t="str">
            <v>SERVICIOS GENERALES TIPO A.</v>
          </cell>
          <cell r="F1586" t="str">
            <v>VARIOS</v>
          </cell>
        </row>
        <row r="1587">
          <cell r="A1587">
            <v>1625</v>
          </cell>
          <cell r="B1587">
            <v>79238196</v>
          </cell>
          <cell r="C1587" t="str">
            <v>MONTENEGRO BONILLA</v>
          </cell>
          <cell r="D1587" t="str">
            <v xml:space="preserve">JAIRO               </v>
          </cell>
          <cell r="E1587" t="str">
            <v>ESCOLTA ESTATICO</v>
          </cell>
          <cell r="F1587" t="str">
            <v>DISPONIBLES ESTATICOS</v>
          </cell>
        </row>
        <row r="1588">
          <cell r="A1588">
            <v>1626</v>
          </cell>
          <cell r="B1588">
            <v>79450427</v>
          </cell>
          <cell r="C1588" t="str">
            <v>RUBIANO SANTANA</v>
          </cell>
          <cell r="D1588" t="str">
            <v xml:space="preserve">FRANCISCO ALEJANDRO </v>
          </cell>
          <cell r="E1588" t="str">
            <v>ESCOLTA ESTATICO</v>
          </cell>
          <cell r="F1588" t="str">
            <v>VARIOS</v>
          </cell>
        </row>
        <row r="1589">
          <cell r="A1589">
            <v>1627</v>
          </cell>
          <cell r="B1589">
            <v>10279880</v>
          </cell>
          <cell r="C1589" t="str">
            <v>RIOS JARAMILLO</v>
          </cell>
          <cell r="D1589" t="str">
            <v xml:space="preserve">RICARDO             </v>
          </cell>
          <cell r="E1589" t="str">
            <v>SUPERVISOR  DE ESCOLTAS ESTATICOS</v>
          </cell>
          <cell r="F1589" t="str">
            <v>B.P. EXPLORATION BOGOTA</v>
          </cell>
        </row>
        <row r="1590">
          <cell r="A1590">
            <v>1628</v>
          </cell>
          <cell r="B1590">
            <v>17188589</v>
          </cell>
          <cell r="C1590" t="str">
            <v>BERNAL CORTES</v>
          </cell>
          <cell r="D1590" t="str">
            <v xml:space="preserve">HERNANDO            </v>
          </cell>
          <cell r="E1590" t="str">
            <v>CONDUCTOR ESCOLTA</v>
          </cell>
          <cell r="F1590" t="str">
            <v>VARIOS</v>
          </cell>
        </row>
        <row r="1591">
          <cell r="A1591">
            <v>1629</v>
          </cell>
          <cell r="B1591">
            <v>79993726</v>
          </cell>
          <cell r="C1591" t="str">
            <v>CASTELLANOS LARA</v>
          </cell>
          <cell r="D1591" t="str">
            <v xml:space="preserve">EDGAR YAIR          </v>
          </cell>
          <cell r="E1591" t="str">
            <v>ESCOLTA ESTATICO</v>
          </cell>
          <cell r="F1591" t="str">
            <v>BANCO COLPATRIA S.A. BOGOTA</v>
          </cell>
        </row>
        <row r="1592">
          <cell r="A1592">
            <v>1630</v>
          </cell>
          <cell r="B1592">
            <v>52412183</v>
          </cell>
          <cell r="C1592" t="str">
            <v>URIBE GONZALEZ</v>
          </cell>
          <cell r="D1592" t="str">
            <v xml:space="preserve">CATALINA            </v>
          </cell>
          <cell r="E1592" t="str">
            <v>BUSSINES CONTROLLER</v>
          </cell>
          <cell r="F1592" t="str">
            <v>GERENCIA COMERCIAL</v>
          </cell>
        </row>
        <row r="1593">
          <cell r="A1593">
            <v>1631</v>
          </cell>
          <cell r="B1593">
            <v>79925900</v>
          </cell>
          <cell r="C1593" t="str">
            <v>MENDOZA AVENDAÑO</v>
          </cell>
          <cell r="D1593" t="str">
            <v xml:space="preserve">HAROLD ADOLFO       </v>
          </cell>
          <cell r="E1593" t="str">
            <v>ESCOLTA ESTATICO</v>
          </cell>
          <cell r="F1593" t="str">
            <v>BAT BOGOTA</v>
          </cell>
        </row>
        <row r="1594">
          <cell r="A1594">
            <v>1632</v>
          </cell>
          <cell r="B1594">
            <v>79743254</v>
          </cell>
          <cell r="C1594" t="str">
            <v>BENITEZ PINILLA</v>
          </cell>
          <cell r="D1594" t="str">
            <v xml:space="preserve">ELVIN OSWALDO       </v>
          </cell>
          <cell r="E1594" t="str">
            <v>AUXILIAR OFICIAL DE PROTOCOLO</v>
          </cell>
          <cell r="F1594" t="str">
            <v>AEROPUERTO</v>
          </cell>
        </row>
        <row r="1595">
          <cell r="A1595">
            <v>1633</v>
          </cell>
          <cell r="B1595">
            <v>79491088</v>
          </cell>
          <cell r="C1595" t="str">
            <v>ENCISO ALGECIRA</v>
          </cell>
          <cell r="D1595" t="str">
            <v xml:space="preserve">FRANQUI             </v>
          </cell>
          <cell r="E1595" t="str">
            <v>ESCOLTA ESTATICO</v>
          </cell>
          <cell r="F1595" t="str">
            <v>VARIOS</v>
          </cell>
        </row>
        <row r="1596">
          <cell r="A1596">
            <v>1634</v>
          </cell>
          <cell r="B1596">
            <v>8374670</v>
          </cell>
          <cell r="C1596" t="str">
            <v>JIMENEZ CERPA</v>
          </cell>
          <cell r="D1596" t="str">
            <v xml:space="preserve">NEVER ANTONIO       </v>
          </cell>
          <cell r="E1596" t="str">
            <v>ESCOLTA ESTATICO</v>
          </cell>
          <cell r="F1596" t="str">
            <v>BCSC BOG PROTECCION A INSTALACIONES</v>
          </cell>
        </row>
        <row r="1597">
          <cell r="A1597">
            <v>1635</v>
          </cell>
          <cell r="B1597">
            <v>79848059</v>
          </cell>
          <cell r="C1597" t="str">
            <v>HERNANDEZ RODRIGUEZ</v>
          </cell>
          <cell r="D1597" t="str">
            <v xml:space="preserve">MARIO AUGUSTO       </v>
          </cell>
          <cell r="E1597" t="str">
            <v>ESCOLTA ESTATICO TIPO C</v>
          </cell>
          <cell r="F1597" t="str">
            <v>VARIOS</v>
          </cell>
        </row>
        <row r="1598">
          <cell r="A1598">
            <v>1636</v>
          </cell>
          <cell r="B1598">
            <v>52201320</v>
          </cell>
          <cell r="C1598" t="str">
            <v>CANCINO CONTRERAS</v>
          </cell>
          <cell r="D1598" t="str">
            <v xml:space="preserve">SHERYL LIZETH       </v>
          </cell>
          <cell r="E1598" t="str">
            <v>RECEPCIONISTA BILINGUE.</v>
          </cell>
          <cell r="F1598" t="str">
            <v>VARIOS</v>
          </cell>
        </row>
        <row r="1599">
          <cell r="A1599">
            <v>1637</v>
          </cell>
          <cell r="B1599">
            <v>91014928</v>
          </cell>
          <cell r="C1599" t="str">
            <v>ANGULO HERNANDEZ</v>
          </cell>
          <cell r="D1599" t="str">
            <v xml:space="preserve">YOHNY               </v>
          </cell>
          <cell r="E1599" t="str">
            <v>ESCOLTA MOVIL</v>
          </cell>
          <cell r="F1599" t="str">
            <v>BBVA BOG PROTECCION A PERSONAS</v>
          </cell>
        </row>
        <row r="1600">
          <cell r="A1600">
            <v>1638</v>
          </cell>
          <cell r="B1600">
            <v>80409129</v>
          </cell>
          <cell r="C1600" t="str">
            <v>GUTIERREZ REINA</v>
          </cell>
          <cell r="D1600" t="str">
            <v xml:space="preserve">JOSE ANTONIO        </v>
          </cell>
          <cell r="E1600" t="str">
            <v>CONDUCTOR ESCOLTA</v>
          </cell>
          <cell r="F1600" t="str">
            <v>VARIOS</v>
          </cell>
        </row>
        <row r="1601">
          <cell r="A1601">
            <v>1639</v>
          </cell>
          <cell r="B1601">
            <v>80227138</v>
          </cell>
          <cell r="C1601" t="str">
            <v>VELASQUEZ ROMERO</v>
          </cell>
          <cell r="D1601" t="str">
            <v xml:space="preserve">GUSTAVO ALBERTO     </v>
          </cell>
          <cell r="E1601" t="str">
            <v>ESCOLTA ESTATICO</v>
          </cell>
          <cell r="F1601" t="str">
            <v>BRENNTAG BOGOTA</v>
          </cell>
        </row>
        <row r="1602">
          <cell r="A1602">
            <v>1640</v>
          </cell>
          <cell r="B1602">
            <v>79885973</v>
          </cell>
          <cell r="C1602" t="str">
            <v>REINA REINA</v>
          </cell>
          <cell r="D1602" t="str">
            <v xml:space="preserve">RAUL                </v>
          </cell>
          <cell r="E1602" t="str">
            <v>ESCOLTA ESTATICO</v>
          </cell>
          <cell r="F1602" t="str">
            <v>VARIOS</v>
          </cell>
        </row>
        <row r="1603">
          <cell r="A1603">
            <v>1641</v>
          </cell>
          <cell r="B1603">
            <v>2991346</v>
          </cell>
          <cell r="C1603" t="str">
            <v>GONZALEZ GUZMAN</v>
          </cell>
          <cell r="D1603" t="str">
            <v xml:space="preserve">WILLIAM JULIAN      </v>
          </cell>
          <cell r="E1603" t="str">
            <v>SUPERVISOR E.E.</v>
          </cell>
          <cell r="F1603" t="str">
            <v>BANCO COLPATRIA S.A. BOGOTA</v>
          </cell>
        </row>
        <row r="1604">
          <cell r="A1604">
            <v>1642</v>
          </cell>
          <cell r="B1604">
            <v>79265914</v>
          </cell>
          <cell r="C1604" t="str">
            <v>NIETO</v>
          </cell>
          <cell r="D1604" t="str">
            <v xml:space="preserve">HUGO JESUS          </v>
          </cell>
          <cell r="E1604" t="str">
            <v>ESCOLTA ESTATICO</v>
          </cell>
          <cell r="F1604" t="str">
            <v>VARIOS</v>
          </cell>
        </row>
        <row r="1605">
          <cell r="A1605">
            <v>1643</v>
          </cell>
          <cell r="B1605">
            <v>9103083</v>
          </cell>
          <cell r="C1605" t="str">
            <v>LICONA AVILA</v>
          </cell>
          <cell r="D1605" t="str">
            <v xml:space="preserve">MOISES SANTANDER    </v>
          </cell>
          <cell r="E1605" t="str">
            <v>ESCOLTA ESTATICO</v>
          </cell>
          <cell r="F1605" t="str">
            <v>VARIOS</v>
          </cell>
        </row>
        <row r="1606">
          <cell r="A1606">
            <v>1644</v>
          </cell>
          <cell r="B1606">
            <v>79659288</v>
          </cell>
          <cell r="C1606" t="str">
            <v>APONTE SAAVEDRA</v>
          </cell>
          <cell r="D1606" t="str">
            <v xml:space="preserve">JOSE AGUSTIN        </v>
          </cell>
          <cell r="E1606" t="str">
            <v>ESCOLTA ESTATICO</v>
          </cell>
          <cell r="F1606" t="str">
            <v>FRITOLAY BTA PROTECC. A INSTALACIONES</v>
          </cell>
        </row>
        <row r="1607">
          <cell r="A1607">
            <v>1645</v>
          </cell>
          <cell r="B1607">
            <v>79603951</v>
          </cell>
          <cell r="C1607" t="str">
            <v>GODOY ESPEJO</v>
          </cell>
          <cell r="D1607" t="str">
            <v xml:space="preserve">GIOVANNY            </v>
          </cell>
          <cell r="E1607" t="str">
            <v>CONTRAVIGILANTE</v>
          </cell>
          <cell r="F1607" t="str">
            <v>VARIOS</v>
          </cell>
        </row>
        <row r="1608">
          <cell r="A1608">
            <v>1646</v>
          </cell>
          <cell r="B1608">
            <v>11317558</v>
          </cell>
          <cell r="C1608" t="str">
            <v>RAMIREZ GOMEZ</v>
          </cell>
          <cell r="D1608" t="str">
            <v xml:space="preserve">JESUS ANTONIO       </v>
          </cell>
          <cell r="E1608" t="str">
            <v>CONTRAVIGILANTE</v>
          </cell>
          <cell r="F1608" t="str">
            <v>VARIOS</v>
          </cell>
        </row>
        <row r="1609">
          <cell r="A1609">
            <v>1647</v>
          </cell>
          <cell r="B1609">
            <v>91288474</v>
          </cell>
          <cell r="C1609" t="str">
            <v>RINCON JAIMES</v>
          </cell>
          <cell r="D1609" t="str">
            <v xml:space="preserve">JUAN PABLO          </v>
          </cell>
          <cell r="E1609" t="str">
            <v>ESCOLTA ESTATICO</v>
          </cell>
          <cell r="F1609" t="str">
            <v>VARIOS</v>
          </cell>
        </row>
        <row r="1610">
          <cell r="A1610">
            <v>1648</v>
          </cell>
          <cell r="B1610">
            <v>91486076</v>
          </cell>
          <cell r="C1610" t="str">
            <v>SOLANO VALENCIA</v>
          </cell>
          <cell r="D1610" t="str">
            <v xml:space="preserve">HUMBERTO            </v>
          </cell>
          <cell r="E1610" t="str">
            <v>ESCOLTA ESTATICO</v>
          </cell>
          <cell r="F1610" t="str">
            <v>VARIOS</v>
          </cell>
        </row>
        <row r="1611">
          <cell r="A1611">
            <v>1649</v>
          </cell>
          <cell r="B1611">
            <v>85445452</v>
          </cell>
          <cell r="C1611" t="str">
            <v>CACERES BARRIO</v>
          </cell>
          <cell r="D1611" t="str">
            <v xml:space="preserve">JOSE GREGORIO       </v>
          </cell>
          <cell r="E1611" t="str">
            <v>ESCOLTA ESTATICO</v>
          </cell>
          <cell r="F1611" t="str">
            <v>VARIOS</v>
          </cell>
        </row>
        <row r="1612">
          <cell r="A1612">
            <v>1650</v>
          </cell>
          <cell r="B1612">
            <v>73123476</v>
          </cell>
          <cell r="C1612" t="str">
            <v>VALIENTE MARTINEZ</v>
          </cell>
          <cell r="D1612" t="str">
            <v xml:space="preserve">EDER                </v>
          </cell>
          <cell r="E1612" t="str">
            <v>ESCOLTA ESTATICO</v>
          </cell>
          <cell r="F1612" t="str">
            <v>VARIOS</v>
          </cell>
        </row>
        <row r="1613">
          <cell r="A1613">
            <v>1651</v>
          </cell>
          <cell r="B1613">
            <v>72045454</v>
          </cell>
          <cell r="C1613" t="str">
            <v>CALDERON OJEDA</v>
          </cell>
          <cell r="D1613" t="str">
            <v xml:space="preserve">HAROLD RAFAEL       </v>
          </cell>
          <cell r="E1613" t="str">
            <v>CONTRAVIGILANTE</v>
          </cell>
          <cell r="F1613" t="str">
            <v>BANCO BBVA COLOMBIA BQUILLA</v>
          </cell>
        </row>
        <row r="1614">
          <cell r="A1614">
            <v>1652</v>
          </cell>
          <cell r="B1614">
            <v>32681557</v>
          </cell>
          <cell r="C1614" t="str">
            <v>BLANQUICET CASTRILLO</v>
          </cell>
          <cell r="D1614" t="str">
            <v xml:space="preserve">LEONOR              </v>
          </cell>
          <cell r="E1614" t="str">
            <v>SECRETARIA.</v>
          </cell>
          <cell r="F1614" t="str">
            <v>VARIOS</v>
          </cell>
        </row>
        <row r="1615">
          <cell r="A1615">
            <v>1653</v>
          </cell>
          <cell r="B1615">
            <v>94414887</v>
          </cell>
          <cell r="C1615" t="str">
            <v>DUQUE ROJAS</v>
          </cell>
          <cell r="D1615" t="str">
            <v xml:space="preserve">WILSON              </v>
          </cell>
          <cell r="E1615" t="str">
            <v>ESCOLTA ESTATICO</v>
          </cell>
          <cell r="F1615" t="str">
            <v>PANADERIA EL MOLINO CALI</v>
          </cell>
        </row>
        <row r="1616">
          <cell r="A1616">
            <v>1654</v>
          </cell>
          <cell r="B1616">
            <v>4883265</v>
          </cell>
          <cell r="C1616" t="str">
            <v>TOVAR</v>
          </cell>
          <cell r="D1616" t="str">
            <v xml:space="preserve">ULPIANO             </v>
          </cell>
          <cell r="E1616" t="str">
            <v>ESCOLTA ESTATICO</v>
          </cell>
          <cell r="F1616" t="str">
            <v>VARIOS</v>
          </cell>
        </row>
        <row r="1617">
          <cell r="A1617">
            <v>1655</v>
          </cell>
          <cell r="B1617">
            <v>94504163</v>
          </cell>
          <cell r="C1617" t="str">
            <v>GUERRERO MARIN</v>
          </cell>
          <cell r="D1617" t="str">
            <v xml:space="preserve">JAIME ALBERTO       </v>
          </cell>
          <cell r="E1617" t="str">
            <v>ESCOLTA ESTATICO</v>
          </cell>
          <cell r="F1617" t="str">
            <v>VARIOS</v>
          </cell>
        </row>
        <row r="1618">
          <cell r="A1618">
            <v>1656</v>
          </cell>
          <cell r="B1618">
            <v>16799644</v>
          </cell>
          <cell r="C1618" t="str">
            <v>BARONA BERMUDEZ</v>
          </cell>
          <cell r="D1618" t="str">
            <v xml:space="preserve">CARLOS FERNANDO     </v>
          </cell>
          <cell r="E1618" t="str">
            <v>RADIOPERADOR</v>
          </cell>
          <cell r="F1618" t="str">
            <v>RELEVANTES CALI</v>
          </cell>
        </row>
        <row r="1619">
          <cell r="A1619">
            <v>1657</v>
          </cell>
          <cell r="B1619">
            <v>16792087</v>
          </cell>
          <cell r="C1619" t="str">
            <v>YAGUE LOPEZ</v>
          </cell>
          <cell r="D1619" t="str">
            <v xml:space="preserve">JOSE ALEX           </v>
          </cell>
          <cell r="E1619" t="str">
            <v>ESCOLTA ESTATICO</v>
          </cell>
          <cell r="F1619" t="str">
            <v>FRITOLAY CALI PROTECC. A INSTALACIONES</v>
          </cell>
        </row>
        <row r="1620">
          <cell r="A1620">
            <v>1658</v>
          </cell>
          <cell r="B1620">
            <v>11324736</v>
          </cell>
          <cell r="C1620" t="str">
            <v>CELEMIN GARCIA</v>
          </cell>
          <cell r="D1620" t="str">
            <v xml:space="preserve">JOSE RAUL           </v>
          </cell>
          <cell r="E1620" t="str">
            <v>ESCOLTA ESTATICO</v>
          </cell>
          <cell r="F1620" t="str">
            <v>VARIOS</v>
          </cell>
        </row>
        <row r="1621">
          <cell r="A1621">
            <v>1659</v>
          </cell>
          <cell r="B1621">
            <v>52262063</v>
          </cell>
          <cell r="C1621" t="str">
            <v>ALFONSO NIÑO</v>
          </cell>
          <cell r="D1621" t="str">
            <v xml:space="preserve">MARIA EUGENIA       </v>
          </cell>
          <cell r="E1621" t="str">
            <v>OFICIAL DE CONSOLA</v>
          </cell>
          <cell r="F1621" t="str">
            <v>VARIOS</v>
          </cell>
        </row>
        <row r="1622">
          <cell r="A1622">
            <v>1660</v>
          </cell>
          <cell r="B1622">
            <v>52514987</v>
          </cell>
          <cell r="C1622" t="str">
            <v>ROJAS VANEGAS</v>
          </cell>
          <cell r="D1622" t="str">
            <v xml:space="preserve">ELVIA LUISA VIVIAN  </v>
          </cell>
          <cell r="E1622" t="str">
            <v>RECEPCIONISTA</v>
          </cell>
          <cell r="F1622" t="str">
            <v>VARIOS</v>
          </cell>
        </row>
        <row r="1623">
          <cell r="A1623">
            <v>1661</v>
          </cell>
          <cell r="B1623">
            <v>79411833</v>
          </cell>
          <cell r="C1623" t="str">
            <v>CASTELLANOS SANCHEZ</v>
          </cell>
          <cell r="D1623" t="str">
            <v xml:space="preserve">URIEL               </v>
          </cell>
          <cell r="E1623" t="str">
            <v>CONTRAVIGILANTE</v>
          </cell>
          <cell r="F1623" t="str">
            <v>VARIOS</v>
          </cell>
        </row>
        <row r="1624">
          <cell r="A1624">
            <v>1662</v>
          </cell>
          <cell r="B1624">
            <v>17342539</v>
          </cell>
          <cell r="C1624" t="str">
            <v>AVILA ROJAS</v>
          </cell>
          <cell r="D1624" t="str">
            <v xml:space="preserve">CESAR AUGUSTO       </v>
          </cell>
          <cell r="E1624" t="str">
            <v>ESCOLTA ESTATICO</v>
          </cell>
          <cell r="F1624" t="str">
            <v>VARIOS</v>
          </cell>
        </row>
        <row r="1625">
          <cell r="A1625">
            <v>1663</v>
          </cell>
          <cell r="B1625">
            <v>17672344</v>
          </cell>
          <cell r="C1625" t="str">
            <v>RAMIREZ RODRIGUEZ</v>
          </cell>
          <cell r="D1625" t="str">
            <v xml:space="preserve">OSCAR ALEJANDRO     </v>
          </cell>
          <cell r="E1625" t="str">
            <v>ESCOLTA ESTATICO</v>
          </cell>
          <cell r="F1625" t="str">
            <v>VARIOS</v>
          </cell>
        </row>
        <row r="1626">
          <cell r="A1626">
            <v>1664</v>
          </cell>
          <cell r="B1626">
            <v>10179030</v>
          </cell>
          <cell r="C1626" t="str">
            <v>SUAREZ TOBAR</v>
          </cell>
          <cell r="D1626" t="str">
            <v xml:space="preserve">CARLOS JAVIER       </v>
          </cell>
          <cell r="E1626" t="str">
            <v>ESCOLTA ESTATICO</v>
          </cell>
          <cell r="F1626" t="str">
            <v>PFIZER - PARKE DAVID &amp; COMPANY</v>
          </cell>
        </row>
        <row r="1627">
          <cell r="A1627">
            <v>1665</v>
          </cell>
          <cell r="B1627">
            <v>5084562</v>
          </cell>
          <cell r="C1627" t="str">
            <v>IBAÑEZ HERNANDEZ</v>
          </cell>
          <cell r="D1627" t="str">
            <v xml:space="preserve">FREDDY HERNANDO     </v>
          </cell>
          <cell r="E1627" t="str">
            <v>ESCOLTA ESTATICO</v>
          </cell>
          <cell r="F1627" t="str">
            <v>VARIOS</v>
          </cell>
        </row>
        <row r="1628">
          <cell r="A1628">
            <v>1666</v>
          </cell>
          <cell r="B1628">
            <v>13506784</v>
          </cell>
          <cell r="C1628" t="str">
            <v>MEDINA BONILLA</v>
          </cell>
          <cell r="D1628" t="str">
            <v xml:space="preserve">GENRRI              </v>
          </cell>
          <cell r="E1628" t="str">
            <v>ESCOLTA ESTATICO</v>
          </cell>
          <cell r="F1628" t="str">
            <v>VARIOS</v>
          </cell>
        </row>
        <row r="1629">
          <cell r="A1629">
            <v>1667</v>
          </cell>
          <cell r="B1629">
            <v>79735491</v>
          </cell>
          <cell r="C1629" t="str">
            <v>PINEDA VASQUEZ</v>
          </cell>
          <cell r="D1629" t="str">
            <v xml:space="preserve">JULIAN MAURICIO     </v>
          </cell>
          <cell r="E1629" t="str">
            <v>CONTRAVIGILANTE</v>
          </cell>
          <cell r="F1629" t="str">
            <v>BBVA BOG CONTRAVIGILANCIA</v>
          </cell>
        </row>
        <row r="1630">
          <cell r="A1630">
            <v>1668</v>
          </cell>
          <cell r="B1630">
            <v>22622910</v>
          </cell>
          <cell r="C1630" t="str">
            <v>AVILA PADILLA</v>
          </cell>
          <cell r="D1630" t="str">
            <v xml:space="preserve">VERENA PATRICIA     </v>
          </cell>
          <cell r="E1630" t="str">
            <v>SECRETARIA.</v>
          </cell>
          <cell r="F1630" t="str">
            <v>SUBGERENCIA BQUILLA</v>
          </cell>
        </row>
        <row r="1631">
          <cell r="A1631">
            <v>1669</v>
          </cell>
          <cell r="B1631">
            <v>94393433</v>
          </cell>
          <cell r="C1631" t="str">
            <v>VALLEJO VILLABON</v>
          </cell>
          <cell r="D1631" t="str">
            <v xml:space="preserve">JOSE WARNER         </v>
          </cell>
          <cell r="E1631" t="str">
            <v>ESCOLTA ESTATICO</v>
          </cell>
          <cell r="F1631" t="str">
            <v>VARIOS</v>
          </cell>
        </row>
        <row r="1632">
          <cell r="A1632">
            <v>1670</v>
          </cell>
          <cell r="B1632">
            <v>15921039</v>
          </cell>
          <cell r="C1632" t="str">
            <v>LARGO TREJOS</v>
          </cell>
          <cell r="D1632" t="str">
            <v xml:space="preserve">MARGEL DE JESUS     </v>
          </cell>
          <cell r="E1632" t="str">
            <v>ESCOLTA ESTATICO</v>
          </cell>
          <cell r="F1632" t="str">
            <v>VARIOS</v>
          </cell>
        </row>
        <row r="1633">
          <cell r="A1633">
            <v>1671</v>
          </cell>
          <cell r="B1633">
            <v>94385743</v>
          </cell>
          <cell r="C1633" t="str">
            <v>YANGUATIN ORTEGA</v>
          </cell>
          <cell r="D1633" t="str">
            <v xml:space="preserve">PEDRO ANTONIO       </v>
          </cell>
          <cell r="E1633" t="str">
            <v>ESCOLTA ESTATICO</v>
          </cell>
          <cell r="F1633" t="str">
            <v>VARIOS</v>
          </cell>
        </row>
        <row r="1634">
          <cell r="A1634">
            <v>1672</v>
          </cell>
          <cell r="B1634">
            <v>16551043</v>
          </cell>
          <cell r="C1634" t="str">
            <v>MORENO GARCIA</v>
          </cell>
          <cell r="D1634" t="str">
            <v xml:space="preserve">EMILECIO            </v>
          </cell>
          <cell r="E1634" t="str">
            <v>ESCOLTA ESTATICO</v>
          </cell>
          <cell r="F1634" t="str">
            <v>BCSC CALI PROTECCION A INSTALACIONES</v>
          </cell>
        </row>
        <row r="1635">
          <cell r="A1635">
            <v>1673</v>
          </cell>
          <cell r="B1635">
            <v>79050504</v>
          </cell>
          <cell r="C1635" t="str">
            <v>CAMACHO GARZON</v>
          </cell>
          <cell r="D1635" t="str">
            <v xml:space="preserve">GONZALO             </v>
          </cell>
          <cell r="E1635" t="str">
            <v>ESCOLTA MOVIL TIPO A.</v>
          </cell>
          <cell r="F1635" t="str">
            <v>VARIOS</v>
          </cell>
        </row>
        <row r="1636">
          <cell r="A1636">
            <v>1674</v>
          </cell>
          <cell r="B1636">
            <v>73150036</v>
          </cell>
          <cell r="C1636" t="str">
            <v>CORTEZ RHENALS</v>
          </cell>
          <cell r="D1636" t="str">
            <v xml:space="preserve">DAZ                 </v>
          </cell>
          <cell r="E1636" t="str">
            <v>ESCOLTA ESTATICO</v>
          </cell>
          <cell r="F1636" t="str">
            <v>VARIOS</v>
          </cell>
        </row>
        <row r="1637">
          <cell r="A1637">
            <v>1675</v>
          </cell>
          <cell r="B1637">
            <v>94531758</v>
          </cell>
          <cell r="C1637" t="str">
            <v>LIBREROS GIL</v>
          </cell>
          <cell r="D1637" t="str">
            <v xml:space="preserve">DUBERYNI            </v>
          </cell>
          <cell r="E1637" t="str">
            <v>ESCOLTA ESTATICO</v>
          </cell>
          <cell r="F1637" t="str">
            <v>VARIOS</v>
          </cell>
        </row>
        <row r="1638">
          <cell r="A1638">
            <v>1676</v>
          </cell>
          <cell r="B1638">
            <v>82383544</v>
          </cell>
          <cell r="C1638" t="str">
            <v>MURILLO ASPRILLA</v>
          </cell>
          <cell r="D1638" t="str">
            <v xml:space="preserve">WILSON ELIAS        </v>
          </cell>
          <cell r="E1638" t="str">
            <v>ESCOLTA ESTATICO</v>
          </cell>
          <cell r="F1638" t="str">
            <v>VARIOS</v>
          </cell>
        </row>
        <row r="1639">
          <cell r="A1639">
            <v>1677</v>
          </cell>
          <cell r="B1639">
            <v>16367795</v>
          </cell>
          <cell r="C1639" t="str">
            <v>MAGAÑA CASTILLO</v>
          </cell>
          <cell r="D1639" t="str">
            <v xml:space="preserve">HAROL               </v>
          </cell>
          <cell r="E1639" t="str">
            <v>ESCOLTA ESTATICO</v>
          </cell>
          <cell r="F1639" t="str">
            <v>VARIOS</v>
          </cell>
        </row>
        <row r="1640">
          <cell r="A1640">
            <v>1678</v>
          </cell>
          <cell r="B1640">
            <v>16836907</v>
          </cell>
          <cell r="C1640" t="str">
            <v>SILVA COBO</v>
          </cell>
          <cell r="D1640" t="str">
            <v xml:space="preserve">CAMILO ERNESTO      </v>
          </cell>
          <cell r="E1640" t="str">
            <v>ESCOLTA ESTATICO</v>
          </cell>
          <cell r="F1640" t="str">
            <v>VARIOS</v>
          </cell>
        </row>
        <row r="1641">
          <cell r="A1641">
            <v>1679</v>
          </cell>
          <cell r="B1641">
            <v>94460347</v>
          </cell>
          <cell r="C1641" t="str">
            <v>PRADO CAICEDO</v>
          </cell>
          <cell r="D1641" t="str">
            <v xml:space="preserve">MAURICIO            </v>
          </cell>
          <cell r="E1641" t="str">
            <v>ESCOLTA ESTATICO</v>
          </cell>
          <cell r="F1641" t="str">
            <v>VARIOS</v>
          </cell>
        </row>
        <row r="1642">
          <cell r="A1642">
            <v>1680</v>
          </cell>
          <cell r="B1642">
            <v>16650666</v>
          </cell>
          <cell r="C1642" t="str">
            <v>VELEZ CAICEDO</v>
          </cell>
          <cell r="D1642" t="str">
            <v xml:space="preserve">ADOLFO LEON         </v>
          </cell>
          <cell r="E1642" t="str">
            <v>ESCOLTA ESTATICO</v>
          </cell>
          <cell r="F1642" t="str">
            <v>VARIOS</v>
          </cell>
        </row>
        <row r="1643">
          <cell r="A1643">
            <v>1681</v>
          </cell>
          <cell r="B1643">
            <v>18125756</v>
          </cell>
          <cell r="C1643" t="str">
            <v>TORO BURBANO</v>
          </cell>
          <cell r="D1643" t="str">
            <v xml:space="preserve">JESUS ALIRIO        </v>
          </cell>
          <cell r="E1643" t="str">
            <v>ESCOLTA ESTATICO</v>
          </cell>
          <cell r="F1643" t="str">
            <v>VARIOS</v>
          </cell>
        </row>
        <row r="1644">
          <cell r="A1644">
            <v>1682</v>
          </cell>
          <cell r="B1644">
            <v>94301536</v>
          </cell>
          <cell r="C1644" t="str">
            <v>ARIAS GARCIA</v>
          </cell>
          <cell r="D1644" t="str">
            <v xml:space="preserve">GUSTAVO ADOLFO      </v>
          </cell>
          <cell r="E1644" t="str">
            <v>ESCOLTA ESTATICO</v>
          </cell>
          <cell r="F1644" t="str">
            <v>VARIOS</v>
          </cell>
        </row>
        <row r="1645">
          <cell r="A1645">
            <v>1683</v>
          </cell>
          <cell r="B1645">
            <v>12996804</v>
          </cell>
          <cell r="C1645" t="str">
            <v>TAPIA SOTELO</v>
          </cell>
          <cell r="D1645" t="str">
            <v xml:space="preserve">JOSE LUIPERTO       </v>
          </cell>
          <cell r="E1645" t="str">
            <v>SUPERVISOR  DE ESCOLTAS ESTATICOS</v>
          </cell>
          <cell r="F1645" t="str">
            <v>ING BARING PROTECCION A INSTALACIONES</v>
          </cell>
        </row>
        <row r="1646">
          <cell r="A1646">
            <v>1684</v>
          </cell>
          <cell r="B1646">
            <v>52714830</v>
          </cell>
          <cell r="C1646" t="str">
            <v>PEREZ SAAVEDRA</v>
          </cell>
          <cell r="D1646" t="str">
            <v xml:space="preserve">ANGELA MARIA        </v>
          </cell>
          <cell r="E1646" t="str">
            <v>ESCOLTA ESTATICO</v>
          </cell>
          <cell r="F1646" t="str">
            <v>SMITH INTERNATIONAL</v>
          </cell>
        </row>
        <row r="1647">
          <cell r="A1647">
            <v>1685</v>
          </cell>
          <cell r="B1647">
            <v>4250545</v>
          </cell>
          <cell r="C1647" t="str">
            <v>RODRIGUEZ SANDOVAL</v>
          </cell>
          <cell r="D1647" t="str">
            <v xml:space="preserve">ISRAEL              </v>
          </cell>
          <cell r="E1647" t="str">
            <v>ESCOLTA MOVIL TIPO B.</v>
          </cell>
          <cell r="F1647" t="str">
            <v>VARIOS</v>
          </cell>
        </row>
        <row r="1648">
          <cell r="A1648">
            <v>1686</v>
          </cell>
          <cell r="B1648">
            <v>10263358</v>
          </cell>
          <cell r="C1648" t="str">
            <v>ARENAS CANO</v>
          </cell>
          <cell r="D1648" t="str">
            <v xml:space="preserve">JOSE HERNAN         </v>
          </cell>
          <cell r="E1648" t="str">
            <v>ESCOLTA ESTATICO</v>
          </cell>
          <cell r="F1648" t="str">
            <v>VARIOS</v>
          </cell>
        </row>
        <row r="1649">
          <cell r="A1649">
            <v>1687</v>
          </cell>
          <cell r="B1649">
            <v>71761322</v>
          </cell>
          <cell r="C1649" t="str">
            <v>AGUDELO ZAPATA</v>
          </cell>
          <cell r="D1649" t="str">
            <v xml:space="preserve">FERNEY              </v>
          </cell>
          <cell r="E1649">
            <v>0</v>
          </cell>
          <cell r="F1649" t="str">
            <v>VARIOS</v>
          </cell>
        </row>
        <row r="1650">
          <cell r="A1650">
            <v>1688</v>
          </cell>
          <cell r="B1650">
            <v>77176330</v>
          </cell>
          <cell r="C1650" t="str">
            <v>SANGREGORIO MEJIA</v>
          </cell>
          <cell r="D1650" t="str">
            <v xml:space="preserve">DUBIER              </v>
          </cell>
          <cell r="E1650" t="str">
            <v>ESCOLTA ESTATICO</v>
          </cell>
          <cell r="F1650" t="str">
            <v>VARIOS</v>
          </cell>
        </row>
        <row r="1651">
          <cell r="A1651">
            <v>1689</v>
          </cell>
          <cell r="B1651">
            <v>2995079</v>
          </cell>
          <cell r="C1651" t="str">
            <v>MORENO MORENO</v>
          </cell>
          <cell r="D1651" t="str">
            <v xml:space="preserve">CARLOS              </v>
          </cell>
          <cell r="E1651" t="str">
            <v>ESCOLTA MOVIL TIPO A.</v>
          </cell>
          <cell r="F1651" t="str">
            <v>VARIOS</v>
          </cell>
        </row>
        <row r="1652">
          <cell r="A1652">
            <v>1690</v>
          </cell>
          <cell r="B1652">
            <v>94318621</v>
          </cell>
          <cell r="C1652" t="str">
            <v>GOMEZ ARCILA</v>
          </cell>
          <cell r="D1652" t="str">
            <v xml:space="preserve">DIEGO FERNANDO      </v>
          </cell>
          <cell r="E1652" t="str">
            <v>GERENTE GESTION INTEGRAL</v>
          </cell>
          <cell r="F1652" t="str">
            <v>VARIOS</v>
          </cell>
        </row>
        <row r="1653">
          <cell r="A1653">
            <v>1691</v>
          </cell>
          <cell r="B1653">
            <v>19346600</v>
          </cell>
          <cell r="C1653" t="str">
            <v>TEJEIRO GONZALEZ</v>
          </cell>
          <cell r="D1653" t="str">
            <v xml:space="preserve">RAIMUNDO ARTURO     </v>
          </cell>
          <cell r="E1653" t="str">
            <v>ESCOLTA MOVIL TIPO A.</v>
          </cell>
          <cell r="F1653" t="str">
            <v>VARIOS</v>
          </cell>
        </row>
        <row r="1654">
          <cell r="A1654">
            <v>1692</v>
          </cell>
          <cell r="B1654">
            <v>79419574</v>
          </cell>
          <cell r="C1654" t="str">
            <v>ARIZA MORA</v>
          </cell>
          <cell r="D1654" t="str">
            <v xml:space="preserve">CARLOS ROBERTO      </v>
          </cell>
          <cell r="E1654">
            <v>0</v>
          </cell>
          <cell r="F1654" t="str">
            <v>VARIOS</v>
          </cell>
        </row>
        <row r="1655">
          <cell r="A1655">
            <v>1693</v>
          </cell>
          <cell r="B1655">
            <v>19410562</v>
          </cell>
          <cell r="C1655" t="str">
            <v>ESTUPIÑAN MARTINEZ</v>
          </cell>
          <cell r="D1655" t="str">
            <v xml:space="preserve">ROBERTO ANTONIO     </v>
          </cell>
          <cell r="E1655" t="str">
            <v>COORDINADOR DE SEGURIDAD</v>
          </cell>
          <cell r="F1655" t="str">
            <v>COCA-COLA GERENCIA MANEJO DE RIESGO</v>
          </cell>
        </row>
        <row r="1656">
          <cell r="A1656">
            <v>1694</v>
          </cell>
          <cell r="B1656">
            <v>8001183</v>
          </cell>
          <cell r="C1656" t="str">
            <v>MELO</v>
          </cell>
          <cell r="D1656" t="str">
            <v xml:space="preserve">ALDEMAR             </v>
          </cell>
          <cell r="E1656" t="str">
            <v>ESCOLTA MOVIL TIPO A.</v>
          </cell>
          <cell r="F1656" t="str">
            <v>VARIOS</v>
          </cell>
        </row>
        <row r="1657">
          <cell r="A1657">
            <v>1695</v>
          </cell>
          <cell r="B1657">
            <v>93080904</v>
          </cell>
          <cell r="C1657" t="str">
            <v>AGUIRRE ARIAS</v>
          </cell>
          <cell r="D1657" t="str">
            <v xml:space="preserve">CARLOS ALBERTO      </v>
          </cell>
          <cell r="E1657" t="str">
            <v>ESCOLTA MOVIL TIPO A1.</v>
          </cell>
          <cell r="F1657" t="str">
            <v>VARIOS</v>
          </cell>
        </row>
        <row r="1658">
          <cell r="A1658">
            <v>1696</v>
          </cell>
          <cell r="B1658">
            <v>79046432</v>
          </cell>
          <cell r="C1658" t="str">
            <v>RUIZ SUAREZ</v>
          </cell>
          <cell r="D1658" t="str">
            <v xml:space="preserve">WILSON              </v>
          </cell>
          <cell r="E1658" t="str">
            <v>ESCOLTA MOVIL</v>
          </cell>
          <cell r="F1658" t="str">
            <v>COCA-COLA PROTECCION A PERSONAS</v>
          </cell>
        </row>
        <row r="1659">
          <cell r="A1659">
            <v>1697</v>
          </cell>
          <cell r="B1659">
            <v>79284023</v>
          </cell>
          <cell r="C1659" t="str">
            <v>MENDEZ GUERRERO</v>
          </cell>
          <cell r="D1659" t="str">
            <v xml:space="preserve">LUIS FERNANDO       </v>
          </cell>
          <cell r="E1659" t="str">
            <v>ESCOLTA MOVIL TIPO A.</v>
          </cell>
          <cell r="F1659" t="str">
            <v>VARIOS</v>
          </cell>
        </row>
        <row r="1660">
          <cell r="A1660">
            <v>1698</v>
          </cell>
          <cell r="B1660">
            <v>14322937</v>
          </cell>
          <cell r="C1660" t="str">
            <v>LEURO VELASCO</v>
          </cell>
          <cell r="D1660" t="str">
            <v xml:space="preserve">CARLOS ALBERTO      </v>
          </cell>
          <cell r="E1660" t="str">
            <v>ESCOLTA ESTATICO</v>
          </cell>
          <cell r="F1660" t="str">
            <v>VARIOS</v>
          </cell>
        </row>
        <row r="1661">
          <cell r="A1661">
            <v>1699</v>
          </cell>
          <cell r="B1661">
            <v>79656193</v>
          </cell>
          <cell r="C1661" t="str">
            <v>JIMENEZ REYES</v>
          </cell>
          <cell r="D1661" t="str">
            <v xml:space="preserve">WILFER              </v>
          </cell>
          <cell r="E1661" t="str">
            <v>ESCOLTA ESTATICO</v>
          </cell>
          <cell r="F1661" t="str">
            <v>VARIOS</v>
          </cell>
        </row>
        <row r="1662">
          <cell r="A1662">
            <v>1700</v>
          </cell>
          <cell r="B1662">
            <v>298937</v>
          </cell>
          <cell r="C1662" t="str">
            <v>CESPEDES GONZALEZ</v>
          </cell>
          <cell r="D1662" t="str">
            <v xml:space="preserve">JOSE ANTONIO        </v>
          </cell>
          <cell r="E1662" t="str">
            <v>ESCOLTA ESTATICO</v>
          </cell>
          <cell r="F1662" t="str">
            <v>VARIOS</v>
          </cell>
        </row>
        <row r="1663">
          <cell r="A1663">
            <v>1701</v>
          </cell>
          <cell r="B1663">
            <v>93378794</v>
          </cell>
          <cell r="C1663" t="str">
            <v>DIAZ PALACIO</v>
          </cell>
          <cell r="D1663" t="str">
            <v xml:space="preserve">NORVERIS            </v>
          </cell>
          <cell r="E1663" t="str">
            <v>CONTRAVIGILANTE</v>
          </cell>
          <cell r="F1663" t="str">
            <v>VARIOS</v>
          </cell>
        </row>
        <row r="1664">
          <cell r="A1664">
            <v>1702</v>
          </cell>
          <cell r="B1664">
            <v>29113633</v>
          </cell>
          <cell r="C1664" t="str">
            <v>HERNANDEZ GARCIA</v>
          </cell>
          <cell r="D1664" t="str">
            <v xml:space="preserve">ANA MERCEDEZ        </v>
          </cell>
          <cell r="E1664" t="str">
            <v>RECEPCIONISTA</v>
          </cell>
          <cell r="F1664" t="str">
            <v>VARIOS</v>
          </cell>
        </row>
        <row r="1665">
          <cell r="A1665">
            <v>1703</v>
          </cell>
          <cell r="B1665">
            <v>31995440</v>
          </cell>
          <cell r="C1665" t="str">
            <v>GARCIA RODRIGUEZ</v>
          </cell>
          <cell r="D1665" t="str">
            <v xml:space="preserve">ELIZABETH           </v>
          </cell>
          <cell r="E1665" t="str">
            <v>RECEPCIONISTA</v>
          </cell>
          <cell r="F1665" t="str">
            <v>VARIOS</v>
          </cell>
        </row>
        <row r="1666">
          <cell r="A1666">
            <v>1704</v>
          </cell>
          <cell r="B1666">
            <v>16367795</v>
          </cell>
          <cell r="C1666" t="str">
            <v>MAGAÑA CASTILLO</v>
          </cell>
          <cell r="D1666" t="str">
            <v xml:space="preserve">HAROL               </v>
          </cell>
          <cell r="E1666" t="str">
            <v>ESCOLTA ESTATICO</v>
          </cell>
          <cell r="F1666" t="str">
            <v>VARIOS</v>
          </cell>
        </row>
        <row r="1667">
          <cell r="A1667">
            <v>1705</v>
          </cell>
          <cell r="B1667">
            <v>94412384</v>
          </cell>
          <cell r="C1667" t="str">
            <v>GIRALDO YARA</v>
          </cell>
          <cell r="D1667" t="str">
            <v xml:space="preserve">EDGAR ARMANDO       </v>
          </cell>
          <cell r="E1667" t="str">
            <v>ESCOLTA ESTATICO</v>
          </cell>
          <cell r="F1667" t="str">
            <v>VARIOS</v>
          </cell>
        </row>
        <row r="1668">
          <cell r="A1668">
            <v>1706</v>
          </cell>
          <cell r="B1668">
            <v>94370494</v>
          </cell>
          <cell r="C1668" t="str">
            <v>RESTREPO RESTREPO</v>
          </cell>
          <cell r="D1668" t="str">
            <v xml:space="preserve">DARISNEL            </v>
          </cell>
          <cell r="E1668" t="str">
            <v>ESCOLTA ESTATICO</v>
          </cell>
          <cell r="F1668" t="str">
            <v>VARIOS</v>
          </cell>
        </row>
        <row r="1669">
          <cell r="A1669">
            <v>1707</v>
          </cell>
          <cell r="B1669">
            <v>87714069</v>
          </cell>
          <cell r="C1669" t="str">
            <v>CUASPUD VELASCO</v>
          </cell>
          <cell r="D1669" t="str">
            <v xml:space="preserve">EDGAR ALIRIO        </v>
          </cell>
          <cell r="E1669" t="str">
            <v>ESCOLTA ESTATICO</v>
          </cell>
          <cell r="F1669" t="str">
            <v>VARIOS</v>
          </cell>
        </row>
        <row r="1670">
          <cell r="A1670">
            <v>1708</v>
          </cell>
          <cell r="B1670">
            <v>5372860</v>
          </cell>
          <cell r="C1670" t="str">
            <v>VALLEJO RODRIGUEZ</v>
          </cell>
          <cell r="D1670" t="str">
            <v xml:space="preserve">LUIS HERNANDO       </v>
          </cell>
          <cell r="E1670" t="str">
            <v>ESCOLTA ESTATICO</v>
          </cell>
          <cell r="F1670" t="str">
            <v>VARIOS</v>
          </cell>
        </row>
        <row r="1671">
          <cell r="A1671">
            <v>1709</v>
          </cell>
          <cell r="B1671">
            <v>17142645</v>
          </cell>
          <cell r="C1671" t="str">
            <v>MEJIA GOMEZ</v>
          </cell>
          <cell r="D1671" t="str">
            <v xml:space="preserve">GERMAN LEONARDO     </v>
          </cell>
          <cell r="E1671" t="str">
            <v>ESCOLTA MOVIL TIPO B1.</v>
          </cell>
          <cell r="F1671" t="str">
            <v>VARIOS</v>
          </cell>
        </row>
        <row r="1672">
          <cell r="A1672">
            <v>1710</v>
          </cell>
          <cell r="B1672">
            <v>79616009</v>
          </cell>
          <cell r="C1672" t="str">
            <v>FERNANDEZ VERA</v>
          </cell>
          <cell r="D1672" t="str">
            <v xml:space="preserve">WILSON JAVIER       </v>
          </cell>
          <cell r="E1672" t="str">
            <v>OFICIAL DE SEGURIDAD- ROT. TIPO B.</v>
          </cell>
          <cell r="F1672" t="str">
            <v>VARIOS</v>
          </cell>
        </row>
        <row r="1673">
          <cell r="A1673">
            <v>1711</v>
          </cell>
          <cell r="B1673">
            <v>79848216</v>
          </cell>
          <cell r="C1673" t="str">
            <v>APONTE MENDIVELSO</v>
          </cell>
          <cell r="D1673" t="str">
            <v xml:space="preserve">LUIS VICENTE        </v>
          </cell>
          <cell r="E1673" t="str">
            <v>OFICIAL DE SEGURIDAD- ROT. TIPO B.</v>
          </cell>
          <cell r="F1673" t="str">
            <v>VARIOS</v>
          </cell>
        </row>
        <row r="1674">
          <cell r="A1674">
            <v>1712</v>
          </cell>
          <cell r="B1674">
            <v>80469487</v>
          </cell>
          <cell r="C1674" t="str">
            <v>LOPEZ PATARROYO</v>
          </cell>
          <cell r="D1674" t="str">
            <v xml:space="preserve">WILDER              </v>
          </cell>
          <cell r="E1674" t="str">
            <v>SUBDIRECTOR DE TECNOLOGIA Y SISTEMA</v>
          </cell>
          <cell r="F1674" t="str">
            <v>SISTEMAS</v>
          </cell>
        </row>
        <row r="1675">
          <cell r="A1675">
            <v>1713</v>
          </cell>
          <cell r="B1675">
            <v>3144249</v>
          </cell>
          <cell r="C1675" t="str">
            <v>LARA LEGUIZAMON</v>
          </cell>
          <cell r="D1675" t="str">
            <v xml:space="preserve">JAVIER OVIDIO       </v>
          </cell>
          <cell r="E1675" t="str">
            <v>ESCOLTA ESTATICO</v>
          </cell>
          <cell r="F1675" t="str">
            <v>VARIOS</v>
          </cell>
        </row>
        <row r="1676">
          <cell r="A1676">
            <v>1714</v>
          </cell>
          <cell r="B1676">
            <v>79728257</v>
          </cell>
          <cell r="C1676" t="str">
            <v>GAMBA AGUILAR</v>
          </cell>
          <cell r="D1676" t="str">
            <v xml:space="preserve">JUAN CARLOS         </v>
          </cell>
          <cell r="E1676" t="str">
            <v>ESCOLTA ESTATICO</v>
          </cell>
          <cell r="F1676" t="str">
            <v>VARIOS</v>
          </cell>
        </row>
        <row r="1677">
          <cell r="A1677">
            <v>1715</v>
          </cell>
          <cell r="B1677">
            <v>52181195</v>
          </cell>
          <cell r="C1677" t="str">
            <v>ZAMBRANO DURAN</v>
          </cell>
          <cell r="D1677" t="str">
            <v xml:space="preserve">ANA ISABEL          </v>
          </cell>
          <cell r="E1677" t="str">
            <v>SECRETARIA DE OPERACIONES</v>
          </cell>
          <cell r="F1677" t="str">
            <v>VARIOS</v>
          </cell>
        </row>
        <row r="1678">
          <cell r="A1678">
            <v>1716</v>
          </cell>
          <cell r="B1678">
            <v>94429995</v>
          </cell>
          <cell r="C1678" t="str">
            <v>ARBOLEDA PIAY</v>
          </cell>
          <cell r="D1678" t="str">
            <v xml:space="preserve">HERNANDO            </v>
          </cell>
          <cell r="E1678" t="str">
            <v>ESCOLTA ESTATICO</v>
          </cell>
          <cell r="F1678" t="str">
            <v>DISPONIBLES CALI</v>
          </cell>
        </row>
        <row r="1679">
          <cell r="A1679">
            <v>1717</v>
          </cell>
          <cell r="B1679">
            <v>79949521</v>
          </cell>
          <cell r="C1679" t="str">
            <v>RODRIGUEZ GARZON</v>
          </cell>
          <cell r="D1679" t="str">
            <v xml:space="preserve">MILTON              </v>
          </cell>
          <cell r="E1679" t="str">
            <v>CONTRAVIGILANTE</v>
          </cell>
          <cell r="F1679" t="str">
            <v>VARIOS</v>
          </cell>
        </row>
        <row r="1680">
          <cell r="A1680">
            <v>1718</v>
          </cell>
          <cell r="B1680">
            <v>93152803</v>
          </cell>
          <cell r="C1680" t="str">
            <v>BOCANEGRA LOZANO</v>
          </cell>
          <cell r="D1680" t="str">
            <v xml:space="preserve">FEDERICO            </v>
          </cell>
          <cell r="E1680" t="str">
            <v>ESCOLTA ESTATICO</v>
          </cell>
          <cell r="F1680" t="str">
            <v>FRITOLAY BTA PROTECC. A INSTALACIONES</v>
          </cell>
        </row>
        <row r="1681">
          <cell r="A1681">
            <v>1719</v>
          </cell>
          <cell r="B1681">
            <v>79502417</v>
          </cell>
          <cell r="C1681" t="str">
            <v>PINZON GONZALEZ</v>
          </cell>
          <cell r="D1681" t="str">
            <v xml:space="preserve">FERNANDO            </v>
          </cell>
          <cell r="E1681" t="str">
            <v>ESCOLTA MOVIL TIPO B.</v>
          </cell>
          <cell r="F1681" t="str">
            <v>VARIOS</v>
          </cell>
        </row>
        <row r="1682">
          <cell r="A1682">
            <v>1720</v>
          </cell>
          <cell r="B1682">
            <v>79396481</v>
          </cell>
          <cell r="C1682" t="str">
            <v>BITAR RODRIGUEZ</v>
          </cell>
          <cell r="D1682" t="str">
            <v xml:space="preserve">VICTOR JULIO        </v>
          </cell>
          <cell r="E1682" t="str">
            <v>ESCOLTA MOVIL TIPO B.</v>
          </cell>
          <cell r="F1682" t="str">
            <v>VARIOS</v>
          </cell>
        </row>
        <row r="1683">
          <cell r="A1683">
            <v>1721</v>
          </cell>
          <cell r="B1683">
            <v>79684526</v>
          </cell>
          <cell r="C1683" t="str">
            <v>ALBARRACIN LIZARAZO</v>
          </cell>
          <cell r="D1683" t="str">
            <v xml:space="preserve">JULIO ROBERTO       </v>
          </cell>
          <cell r="E1683" t="str">
            <v>CONDUCTOR ESCOLTA</v>
          </cell>
          <cell r="F1683" t="str">
            <v>DISPONIBLES PROTECCION</v>
          </cell>
        </row>
        <row r="1684">
          <cell r="A1684">
            <v>1722</v>
          </cell>
          <cell r="B1684">
            <v>79721126</v>
          </cell>
          <cell r="C1684" t="str">
            <v>RIVERA LOPEZ</v>
          </cell>
          <cell r="D1684" t="str">
            <v xml:space="preserve">CARLOS ALBERTO      </v>
          </cell>
          <cell r="E1684" t="str">
            <v>CONTRAVIGILANTE</v>
          </cell>
          <cell r="F1684" t="str">
            <v>VARIOS</v>
          </cell>
        </row>
        <row r="1685">
          <cell r="A1685">
            <v>1723</v>
          </cell>
          <cell r="B1685">
            <v>79839625</v>
          </cell>
          <cell r="C1685" t="str">
            <v>JIMENEZ AVILA</v>
          </cell>
          <cell r="D1685" t="str">
            <v xml:space="preserve">ORLANDO             </v>
          </cell>
          <cell r="E1685" t="str">
            <v>TEAM LEADER SUPLENTE</v>
          </cell>
          <cell r="F1685" t="str">
            <v>SOCHAGOTA PROTECCION A PERSONAS</v>
          </cell>
        </row>
        <row r="1686">
          <cell r="A1686">
            <v>1724</v>
          </cell>
          <cell r="B1686">
            <v>79512667</v>
          </cell>
          <cell r="C1686" t="str">
            <v>DIAZ CAMELO</v>
          </cell>
          <cell r="D1686" t="str">
            <v xml:space="preserve">JAIRO ALBERTO       </v>
          </cell>
          <cell r="E1686" t="str">
            <v>ESCOLTA ESTATICO</v>
          </cell>
          <cell r="F1686" t="str">
            <v>BANCO BBVA COLOMBIA BOGOTA</v>
          </cell>
        </row>
        <row r="1687">
          <cell r="A1687">
            <v>1725</v>
          </cell>
          <cell r="B1687">
            <v>77156486</v>
          </cell>
          <cell r="C1687" t="str">
            <v>RUBIANO LARA</v>
          </cell>
          <cell r="D1687" t="str">
            <v xml:space="preserve">JORGE DE JESUS      </v>
          </cell>
          <cell r="E1687" t="str">
            <v>ESCOLTA ESTATICO</v>
          </cell>
          <cell r="F1687" t="str">
            <v>VARIOS</v>
          </cell>
        </row>
        <row r="1688">
          <cell r="A1688">
            <v>1726</v>
          </cell>
          <cell r="B1688">
            <v>79763004</v>
          </cell>
          <cell r="C1688" t="str">
            <v>GUALTEROS PERDOMO</v>
          </cell>
          <cell r="D1688" t="str">
            <v xml:space="preserve">JOHN ANDERSON       </v>
          </cell>
          <cell r="E1688" t="str">
            <v>ESCOLTA ESTATICO</v>
          </cell>
          <cell r="F1688" t="str">
            <v>BRENNTAG BOGO PROTECCION A INSTALACIONES</v>
          </cell>
        </row>
        <row r="1689">
          <cell r="A1689">
            <v>1727</v>
          </cell>
          <cell r="B1689">
            <v>79527026</v>
          </cell>
          <cell r="C1689" t="str">
            <v>CARREÑO VELANDIA</v>
          </cell>
          <cell r="D1689" t="str">
            <v xml:space="preserve">GABRIEL             </v>
          </cell>
          <cell r="E1689" t="str">
            <v>ESCOLTA ESTATICO</v>
          </cell>
          <cell r="F1689" t="str">
            <v>VARIOS</v>
          </cell>
        </row>
        <row r="1690">
          <cell r="A1690">
            <v>1728</v>
          </cell>
          <cell r="B1690">
            <v>79652654</v>
          </cell>
          <cell r="C1690" t="str">
            <v>RODRIGUEZ QUINTERO</v>
          </cell>
          <cell r="D1690" t="str">
            <v xml:space="preserve">LUIS HERNANDO       </v>
          </cell>
          <cell r="E1690" t="str">
            <v>ESCOLTA ESTATICO</v>
          </cell>
          <cell r="F1690" t="str">
            <v>VARIOS</v>
          </cell>
        </row>
        <row r="1691">
          <cell r="A1691">
            <v>1729</v>
          </cell>
          <cell r="B1691">
            <v>79804710</v>
          </cell>
          <cell r="C1691" t="str">
            <v>SANCHEZ RAMOS</v>
          </cell>
          <cell r="D1691" t="str">
            <v xml:space="preserve">JHON FREDDY         </v>
          </cell>
          <cell r="E1691" t="str">
            <v>ESCOLTA ESTATICO</v>
          </cell>
          <cell r="F1691" t="str">
            <v>VARIOS</v>
          </cell>
        </row>
        <row r="1692">
          <cell r="A1692">
            <v>1730</v>
          </cell>
          <cell r="B1692">
            <v>80420889</v>
          </cell>
          <cell r="C1692" t="str">
            <v>PAPAMIJA DE LA CRUZ</v>
          </cell>
          <cell r="D1692" t="str">
            <v xml:space="preserve">ISMAEL              </v>
          </cell>
          <cell r="E1692" t="str">
            <v>ESCOLTA ESTATICO</v>
          </cell>
          <cell r="F1692" t="str">
            <v>VARIOS</v>
          </cell>
        </row>
        <row r="1693">
          <cell r="A1693">
            <v>1731</v>
          </cell>
          <cell r="B1693">
            <v>11316445</v>
          </cell>
          <cell r="C1693" t="str">
            <v>CALDERON TOVAR</v>
          </cell>
          <cell r="D1693" t="str">
            <v xml:space="preserve">JOSE IGNACIO        </v>
          </cell>
          <cell r="E1693" t="str">
            <v>ESCOLTA ESTATICO</v>
          </cell>
          <cell r="F1693" t="str">
            <v>CENTRO MEDICO ALMIRANTE COLON</v>
          </cell>
        </row>
        <row r="1694">
          <cell r="A1694">
            <v>1732</v>
          </cell>
          <cell r="B1694">
            <v>4427106</v>
          </cell>
          <cell r="C1694" t="str">
            <v>SUAREZ MENDIETA</v>
          </cell>
          <cell r="D1694" t="str">
            <v xml:space="preserve">EDILBERTO           </v>
          </cell>
          <cell r="E1694" t="str">
            <v>CONTRAVIGILANTE</v>
          </cell>
          <cell r="F1694" t="str">
            <v>VARIOS</v>
          </cell>
        </row>
        <row r="1695">
          <cell r="A1695">
            <v>1733</v>
          </cell>
          <cell r="B1695">
            <v>80020645</v>
          </cell>
          <cell r="C1695" t="str">
            <v>CORREAL CASTIBLANCO</v>
          </cell>
          <cell r="D1695" t="str">
            <v xml:space="preserve">JAVIER              </v>
          </cell>
          <cell r="E1695" t="str">
            <v>ESCOLTA ESTATICO</v>
          </cell>
          <cell r="F1695" t="str">
            <v>VARIOS</v>
          </cell>
        </row>
        <row r="1696">
          <cell r="A1696">
            <v>1734</v>
          </cell>
          <cell r="B1696">
            <v>84035037</v>
          </cell>
          <cell r="C1696" t="str">
            <v>JIMENEZ CUBILLOS</v>
          </cell>
          <cell r="D1696" t="str">
            <v xml:space="preserve">CARLOS JULIO        </v>
          </cell>
          <cell r="E1696" t="str">
            <v>ESCOLTA ESTATICO</v>
          </cell>
          <cell r="F1696" t="str">
            <v>VARIOS</v>
          </cell>
        </row>
        <row r="1697">
          <cell r="A1697">
            <v>1735</v>
          </cell>
          <cell r="B1697">
            <v>78707692</v>
          </cell>
          <cell r="C1697" t="str">
            <v>LOPEZ LOPEZ</v>
          </cell>
          <cell r="D1697" t="str">
            <v xml:space="preserve">LUIS ALFONSO        </v>
          </cell>
          <cell r="E1697" t="str">
            <v>ESCOLTA ESTATICO</v>
          </cell>
          <cell r="F1697" t="str">
            <v>VARIOS</v>
          </cell>
        </row>
        <row r="1698">
          <cell r="A1698">
            <v>1736</v>
          </cell>
          <cell r="B1698">
            <v>91294310</v>
          </cell>
          <cell r="C1698" t="str">
            <v>RODRIGUEZ PABON</v>
          </cell>
          <cell r="D1698" t="str">
            <v xml:space="preserve">LUIS ARMANDO        </v>
          </cell>
          <cell r="E1698" t="str">
            <v>ESCOLTA ESTATICO</v>
          </cell>
          <cell r="F1698" t="str">
            <v>VARIOS</v>
          </cell>
        </row>
        <row r="1699">
          <cell r="A1699">
            <v>1737</v>
          </cell>
          <cell r="B1699">
            <v>79245978</v>
          </cell>
          <cell r="C1699" t="str">
            <v>FARIAS BELLO</v>
          </cell>
          <cell r="D1699" t="str">
            <v xml:space="preserve">ANTONIO MAURICIO    </v>
          </cell>
          <cell r="E1699" t="str">
            <v>ESCOLTA ESTATICO</v>
          </cell>
          <cell r="F1699" t="str">
            <v>BP PROTECCION A INSTALACIONES</v>
          </cell>
        </row>
        <row r="1700">
          <cell r="A1700">
            <v>1738</v>
          </cell>
          <cell r="B1700">
            <v>19071641</v>
          </cell>
          <cell r="C1700" t="str">
            <v>NOVA SICACHA</v>
          </cell>
          <cell r="D1700" t="str">
            <v xml:space="preserve">LUIS BERNARDO       </v>
          </cell>
          <cell r="E1700" t="str">
            <v>ESCOLTA ESTATICO</v>
          </cell>
          <cell r="F1700" t="str">
            <v>VARIOS</v>
          </cell>
        </row>
        <row r="1701">
          <cell r="A1701">
            <v>1739</v>
          </cell>
          <cell r="B1701">
            <v>79267805</v>
          </cell>
          <cell r="C1701" t="str">
            <v>GARCIA</v>
          </cell>
          <cell r="D1701" t="str">
            <v xml:space="preserve">LAUREANO ALFONSO    </v>
          </cell>
          <cell r="E1701" t="str">
            <v>ESCOLTA ESTATICO</v>
          </cell>
          <cell r="F1701" t="str">
            <v>ALQUERIA  BTA PROTECC A INSTALACIONES</v>
          </cell>
        </row>
        <row r="1702">
          <cell r="A1702">
            <v>1740</v>
          </cell>
          <cell r="B1702">
            <v>10177197</v>
          </cell>
          <cell r="C1702" t="str">
            <v>DIAZ ZULUAGA</v>
          </cell>
          <cell r="D1702" t="str">
            <v xml:space="preserve">EFREN               </v>
          </cell>
          <cell r="E1702" t="str">
            <v>ESCOLTA MOVIL</v>
          </cell>
          <cell r="F1702" t="str">
            <v>ALPINA S.A. BTA PROTECCION A PERSONAS</v>
          </cell>
        </row>
        <row r="1703">
          <cell r="A1703">
            <v>1741</v>
          </cell>
          <cell r="B1703">
            <v>80466236</v>
          </cell>
          <cell r="C1703" t="str">
            <v>GONZALEZ CHAVARRIO</v>
          </cell>
          <cell r="D1703" t="str">
            <v xml:space="preserve">LEONEL DAVID        </v>
          </cell>
          <cell r="E1703" t="str">
            <v>CONTRAVIGILANTE</v>
          </cell>
          <cell r="F1703" t="str">
            <v>VARIOS</v>
          </cell>
        </row>
        <row r="1704">
          <cell r="A1704">
            <v>1742</v>
          </cell>
          <cell r="B1704">
            <v>79418201</v>
          </cell>
          <cell r="C1704" t="str">
            <v>LEON ACOSTA</v>
          </cell>
          <cell r="D1704" t="str">
            <v xml:space="preserve">CARLOS ALIRIO       </v>
          </cell>
          <cell r="E1704" t="str">
            <v>ESCOLTA ESTATICO</v>
          </cell>
          <cell r="F1704" t="str">
            <v>VARIOS</v>
          </cell>
        </row>
        <row r="1705">
          <cell r="A1705">
            <v>1743</v>
          </cell>
          <cell r="B1705">
            <v>79991708</v>
          </cell>
          <cell r="C1705" t="str">
            <v>CARDENAS GALICIA</v>
          </cell>
          <cell r="D1705" t="str">
            <v xml:space="preserve">JOHAN  DANIEL       </v>
          </cell>
          <cell r="E1705" t="str">
            <v>ESCOLTA ESTATICO</v>
          </cell>
          <cell r="F1705" t="str">
            <v>VARIOS</v>
          </cell>
        </row>
        <row r="1706">
          <cell r="A1706">
            <v>1744</v>
          </cell>
          <cell r="B1706">
            <v>16137835</v>
          </cell>
          <cell r="C1706" t="str">
            <v>GONZALEZ ALZATE</v>
          </cell>
          <cell r="D1706" t="str">
            <v xml:space="preserve">FRANDIDIER          </v>
          </cell>
          <cell r="E1706" t="str">
            <v>ESCOLTA ESTATICO</v>
          </cell>
          <cell r="F1706" t="str">
            <v>BANCO BBVA COLOMBIA BOGOTA</v>
          </cell>
        </row>
        <row r="1707">
          <cell r="A1707">
            <v>1745</v>
          </cell>
          <cell r="B1707">
            <v>11343805</v>
          </cell>
          <cell r="C1707" t="str">
            <v>VARGAS NOVA</v>
          </cell>
          <cell r="D1707" t="str">
            <v xml:space="preserve">JORGE AUGUSTO       </v>
          </cell>
          <cell r="E1707" t="str">
            <v>ESCOLTA ESTATICO</v>
          </cell>
          <cell r="F1707" t="str">
            <v>VARIOS</v>
          </cell>
        </row>
        <row r="1708">
          <cell r="A1708">
            <v>1746</v>
          </cell>
          <cell r="B1708">
            <v>79869604</v>
          </cell>
          <cell r="C1708" t="str">
            <v>SABOGAL PINZON</v>
          </cell>
          <cell r="D1708" t="str">
            <v xml:space="preserve">LUIS CARLOS         </v>
          </cell>
          <cell r="E1708" t="str">
            <v>ESCOLTA MOTORIZADO</v>
          </cell>
          <cell r="F1708" t="str">
            <v>FACTOR GROUP BTA PROTECCION A PERSONAS</v>
          </cell>
        </row>
        <row r="1709">
          <cell r="A1709">
            <v>1747</v>
          </cell>
          <cell r="B1709">
            <v>79877940</v>
          </cell>
          <cell r="C1709" t="str">
            <v>MARTINEZ CHAVES</v>
          </cell>
          <cell r="D1709" t="str">
            <v xml:space="preserve">JOHN JAIRO          </v>
          </cell>
          <cell r="E1709" t="str">
            <v>ESCOLTA ESTATICO</v>
          </cell>
          <cell r="F1709" t="str">
            <v>VARIOS</v>
          </cell>
        </row>
        <row r="1710">
          <cell r="A1710">
            <v>1748</v>
          </cell>
          <cell r="B1710">
            <v>80001553</v>
          </cell>
          <cell r="C1710" t="str">
            <v>MATEUS SUATERNA</v>
          </cell>
          <cell r="D1710" t="str">
            <v xml:space="preserve">JOHNY ALEXANDER     </v>
          </cell>
          <cell r="E1710" t="str">
            <v>ESCOLTA ESTATICO</v>
          </cell>
          <cell r="F1710" t="str">
            <v>VARIOS</v>
          </cell>
        </row>
        <row r="1711">
          <cell r="A1711">
            <v>1749</v>
          </cell>
          <cell r="B1711">
            <v>79431741</v>
          </cell>
          <cell r="C1711" t="str">
            <v>DAVILA CAMACHO</v>
          </cell>
          <cell r="D1711" t="str">
            <v xml:space="preserve">JORGE HERNAN        </v>
          </cell>
          <cell r="E1711" t="str">
            <v>APRENDIZ DEL SENA ESP. ARCHIVISTICA</v>
          </cell>
          <cell r="F1711" t="str">
            <v>VARIOS</v>
          </cell>
        </row>
        <row r="1712">
          <cell r="A1712">
            <v>1750</v>
          </cell>
          <cell r="B1712">
            <v>79249205</v>
          </cell>
          <cell r="C1712" t="str">
            <v>RODRIGUEZ CUBIDES</v>
          </cell>
          <cell r="D1712" t="str">
            <v xml:space="preserve">CESAR AUGUSTO       </v>
          </cell>
          <cell r="E1712" t="str">
            <v>APRENDIZ DEL SENA ESP. ARCHIVISTICA</v>
          </cell>
          <cell r="F1712" t="str">
            <v>SCHERING COLOMBIANA S.A.</v>
          </cell>
        </row>
        <row r="1713">
          <cell r="A1713">
            <v>1751</v>
          </cell>
          <cell r="B1713">
            <v>25022896</v>
          </cell>
          <cell r="C1713" t="str">
            <v>TORRES GAMBOA</v>
          </cell>
          <cell r="D1713" t="str">
            <v xml:space="preserve">ANGELA MARIA        </v>
          </cell>
          <cell r="E1713" t="str">
            <v>RECEPCIONISTA</v>
          </cell>
          <cell r="F1713" t="str">
            <v>EDIFICIO ING BARING</v>
          </cell>
        </row>
        <row r="1714">
          <cell r="A1714">
            <v>1752</v>
          </cell>
          <cell r="B1714">
            <v>79317022</v>
          </cell>
          <cell r="C1714" t="str">
            <v>GOMEZ CORREDOR</v>
          </cell>
          <cell r="D1714" t="str">
            <v xml:space="preserve">JUAN CARLOS         </v>
          </cell>
          <cell r="E1714" t="str">
            <v>CONTRAVIGILANTE</v>
          </cell>
          <cell r="F1714" t="str">
            <v>VARIOS</v>
          </cell>
        </row>
        <row r="1715">
          <cell r="A1715">
            <v>1753</v>
          </cell>
          <cell r="B1715">
            <v>79698299</v>
          </cell>
          <cell r="C1715" t="str">
            <v>BAEZ ESGUERRA</v>
          </cell>
          <cell r="D1715" t="str">
            <v xml:space="preserve">EDUARD              </v>
          </cell>
          <cell r="E1715" t="str">
            <v>CONDUCTOR ESCOLTA</v>
          </cell>
          <cell r="F1715" t="str">
            <v>TELECOM BOGOTA</v>
          </cell>
        </row>
        <row r="1716">
          <cell r="A1716">
            <v>1754</v>
          </cell>
          <cell r="B1716">
            <v>79611965</v>
          </cell>
          <cell r="C1716" t="str">
            <v>TALERO MAHECHA</v>
          </cell>
          <cell r="D1716" t="str">
            <v xml:space="preserve">HUGO ALEJANDRO      </v>
          </cell>
          <cell r="E1716" t="str">
            <v>CONTRAVIGILANTE</v>
          </cell>
          <cell r="F1716" t="str">
            <v>VARIOS</v>
          </cell>
        </row>
        <row r="1717">
          <cell r="A1717">
            <v>1755</v>
          </cell>
          <cell r="B1717">
            <v>79927961</v>
          </cell>
          <cell r="C1717" t="str">
            <v>ORTIZ JACKSON</v>
          </cell>
          <cell r="D1717" t="str">
            <v xml:space="preserve">YESID               </v>
          </cell>
          <cell r="E1717" t="str">
            <v>ESCOLTA ESTATICO</v>
          </cell>
          <cell r="F1717" t="str">
            <v>VARIOS</v>
          </cell>
        </row>
        <row r="1718">
          <cell r="A1718">
            <v>1756</v>
          </cell>
          <cell r="B1718">
            <v>98584846</v>
          </cell>
          <cell r="C1718" t="str">
            <v>TORRES HIGUITA</v>
          </cell>
          <cell r="D1718" t="str">
            <v xml:space="preserve">JHON JAIRO          </v>
          </cell>
          <cell r="E1718" t="str">
            <v>CONTRAVIGILANTE</v>
          </cell>
          <cell r="F1718" t="str">
            <v>BANCO BBVA COLOMBIA MEDELLIN</v>
          </cell>
        </row>
        <row r="1719">
          <cell r="A1719">
            <v>1757</v>
          </cell>
          <cell r="B1719">
            <v>16736791</v>
          </cell>
          <cell r="C1719" t="str">
            <v>DUQUE MARTINEZ</v>
          </cell>
          <cell r="D1719" t="str">
            <v xml:space="preserve">ALVARO              </v>
          </cell>
          <cell r="E1719" t="str">
            <v>COODINADOR REGIONAL MEDELLIN</v>
          </cell>
          <cell r="F1719" t="str">
            <v>VARIOS</v>
          </cell>
        </row>
        <row r="1720">
          <cell r="A1720">
            <v>1758</v>
          </cell>
          <cell r="B1720">
            <v>71988349</v>
          </cell>
          <cell r="C1720" t="str">
            <v>URANGO PALACIOS</v>
          </cell>
          <cell r="D1720" t="str">
            <v xml:space="preserve">JHON FREDDY         </v>
          </cell>
          <cell r="E1720" t="str">
            <v>ESCOLTA ESTATICO</v>
          </cell>
          <cell r="F1720" t="str">
            <v>VARIOS</v>
          </cell>
        </row>
        <row r="1721">
          <cell r="A1721">
            <v>1759</v>
          </cell>
          <cell r="B1721">
            <v>91489175</v>
          </cell>
          <cell r="C1721" t="str">
            <v>TOLOZA DUARTE</v>
          </cell>
          <cell r="D1721" t="str">
            <v xml:space="preserve">CAMPO EVELIO        </v>
          </cell>
          <cell r="E1721" t="str">
            <v>ESCOLTA ESTATICO</v>
          </cell>
          <cell r="F1721" t="str">
            <v>VARIOS</v>
          </cell>
        </row>
        <row r="1722">
          <cell r="A1722">
            <v>1760</v>
          </cell>
          <cell r="B1722">
            <v>8782816</v>
          </cell>
          <cell r="C1722" t="str">
            <v>SUAREZ BENITEZ</v>
          </cell>
          <cell r="D1722" t="str">
            <v xml:space="preserve">ALVARO ENRIQUE      </v>
          </cell>
          <cell r="E1722" t="str">
            <v>ESCOLTA ESTATICO</v>
          </cell>
          <cell r="F1722" t="str">
            <v>VARIOS</v>
          </cell>
        </row>
        <row r="1723">
          <cell r="A1723">
            <v>1761</v>
          </cell>
          <cell r="B1723">
            <v>73131393</v>
          </cell>
          <cell r="C1723" t="str">
            <v>MULETT JALAFF</v>
          </cell>
          <cell r="D1723" t="str">
            <v xml:space="preserve">CARLOS MANUEL       </v>
          </cell>
          <cell r="E1723" t="str">
            <v>ESCOLTA ESTATICO</v>
          </cell>
          <cell r="F1723" t="str">
            <v>VARIOS</v>
          </cell>
        </row>
        <row r="1724">
          <cell r="A1724">
            <v>1762</v>
          </cell>
          <cell r="B1724">
            <v>7142750</v>
          </cell>
          <cell r="C1724" t="str">
            <v>PARDO JIMENEZ</v>
          </cell>
          <cell r="D1724" t="str">
            <v xml:space="preserve">FRANKLINS ASIS      </v>
          </cell>
          <cell r="E1724" t="str">
            <v>ESCOLTA ESTATICO</v>
          </cell>
          <cell r="F1724" t="str">
            <v>VARIOS</v>
          </cell>
        </row>
        <row r="1725">
          <cell r="A1725">
            <v>1763</v>
          </cell>
          <cell r="B1725">
            <v>94440177</v>
          </cell>
          <cell r="C1725" t="str">
            <v>LOPEZ GAVIRIA</v>
          </cell>
          <cell r="D1725" t="str">
            <v xml:space="preserve">JOSE MANUEL         </v>
          </cell>
          <cell r="E1725" t="str">
            <v>ESCOLTA ESTATICO</v>
          </cell>
          <cell r="F1725" t="str">
            <v>VARIOS</v>
          </cell>
        </row>
        <row r="1726">
          <cell r="A1726">
            <v>1764</v>
          </cell>
          <cell r="B1726">
            <v>14576010</v>
          </cell>
          <cell r="C1726" t="str">
            <v>MARMOLEJO SAMBONI</v>
          </cell>
          <cell r="D1726" t="str">
            <v xml:space="preserve">JAIME               </v>
          </cell>
          <cell r="E1726" t="str">
            <v>ESCOLTA ESTATICO</v>
          </cell>
          <cell r="F1726" t="str">
            <v>ASOC DE COOPEDIF BCO GANADERO CALI</v>
          </cell>
        </row>
        <row r="1727">
          <cell r="A1727">
            <v>1765</v>
          </cell>
          <cell r="B1727">
            <v>18125266</v>
          </cell>
          <cell r="C1727" t="str">
            <v>LOPEZ BURGOS</v>
          </cell>
          <cell r="D1727" t="str">
            <v xml:space="preserve">JOSE RAUL           </v>
          </cell>
          <cell r="E1727" t="str">
            <v>ESCOLTA ESTATICO</v>
          </cell>
          <cell r="F1727" t="str">
            <v>BANCO BBVA COLOMBIA CALI</v>
          </cell>
        </row>
        <row r="1728">
          <cell r="A1728">
            <v>1766</v>
          </cell>
          <cell r="B1728">
            <v>75033803</v>
          </cell>
          <cell r="C1728" t="str">
            <v>GOMEZ CASTAÑEDA</v>
          </cell>
          <cell r="D1728" t="str">
            <v xml:space="preserve">CARLOS ALBERTO      </v>
          </cell>
          <cell r="E1728" t="str">
            <v>ESCOLTA ESTATICO</v>
          </cell>
          <cell r="F1728" t="str">
            <v>VARIOS</v>
          </cell>
        </row>
        <row r="1729">
          <cell r="A1729">
            <v>1767</v>
          </cell>
          <cell r="B1729">
            <v>3158956</v>
          </cell>
          <cell r="C1729" t="str">
            <v>GAMBA ALVARADO</v>
          </cell>
          <cell r="D1729" t="str">
            <v xml:space="preserve">ALVARO              </v>
          </cell>
          <cell r="E1729" t="str">
            <v>ESCOLTA ESTATICO</v>
          </cell>
          <cell r="F1729" t="str">
            <v>FRITOLAY BTA PROTECC. A INSTALACIONES</v>
          </cell>
        </row>
        <row r="1730">
          <cell r="A1730">
            <v>1768</v>
          </cell>
          <cell r="B1730">
            <v>5886030</v>
          </cell>
          <cell r="C1730" t="str">
            <v>ANDRADE GONZALEZ</v>
          </cell>
          <cell r="D1730" t="str">
            <v xml:space="preserve">LUIS VICENTE        </v>
          </cell>
          <cell r="E1730" t="str">
            <v>ESCOLTA ESTATICO</v>
          </cell>
          <cell r="F1730" t="str">
            <v>VARIOS</v>
          </cell>
        </row>
        <row r="1731">
          <cell r="A1731">
            <v>1769</v>
          </cell>
          <cell r="B1731">
            <v>78748261</v>
          </cell>
          <cell r="C1731" t="str">
            <v>MORA MORA</v>
          </cell>
          <cell r="D1731" t="str">
            <v xml:space="preserve">FAIDER              </v>
          </cell>
          <cell r="E1731" t="str">
            <v>ESCOLTA ESTATICO</v>
          </cell>
          <cell r="F1731" t="str">
            <v>VARIOS</v>
          </cell>
        </row>
        <row r="1732">
          <cell r="A1732">
            <v>1770</v>
          </cell>
          <cell r="B1732">
            <v>78752003</v>
          </cell>
          <cell r="C1732" t="str">
            <v>MARMOLEJA ROMERO</v>
          </cell>
          <cell r="D1732" t="str">
            <v xml:space="preserve">LEANDRO JOSE        </v>
          </cell>
          <cell r="E1732" t="str">
            <v>ESCOLTA ESTATICO</v>
          </cell>
          <cell r="F1732" t="str">
            <v>VARIOS</v>
          </cell>
        </row>
        <row r="1733">
          <cell r="A1733">
            <v>1771</v>
          </cell>
          <cell r="B1733">
            <v>92511931</v>
          </cell>
          <cell r="C1733" t="str">
            <v>ARROYO ESTRADA</v>
          </cell>
          <cell r="D1733" t="str">
            <v xml:space="preserve">LUIS MIGUEL         </v>
          </cell>
          <cell r="E1733" t="str">
            <v>ESCOLTA ESTATICO</v>
          </cell>
          <cell r="F1733" t="str">
            <v>BANCO BBVA COLOMBIA BQUILLA</v>
          </cell>
        </row>
        <row r="1734">
          <cell r="A1734">
            <v>1772</v>
          </cell>
          <cell r="B1734">
            <v>72018744</v>
          </cell>
          <cell r="C1734" t="str">
            <v>CERVANTES SIERRA</v>
          </cell>
          <cell r="D1734" t="str">
            <v xml:space="preserve">WILMAN DE JESUS     </v>
          </cell>
          <cell r="E1734" t="str">
            <v>ESCOLTA ESTATICO</v>
          </cell>
          <cell r="F1734" t="str">
            <v>VARIOS</v>
          </cell>
        </row>
        <row r="1735">
          <cell r="A1735">
            <v>1773</v>
          </cell>
          <cell r="B1735">
            <v>73551156</v>
          </cell>
          <cell r="C1735" t="str">
            <v>MONTERROSA JARAMILLO</v>
          </cell>
          <cell r="D1735" t="str">
            <v xml:space="preserve">LUIS CARLOS         </v>
          </cell>
          <cell r="E1735" t="str">
            <v>ESCOLTA ESTATICO</v>
          </cell>
          <cell r="F1735" t="str">
            <v>VARIOS</v>
          </cell>
        </row>
        <row r="1736">
          <cell r="A1736">
            <v>1774</v>
          </cell>
          <cell r="B1736">
            <v>79054233</v>
          </cell>
          <cell r="C1736" t="str">
            <v>SANCHEZ LUCAS</v>
          </cell>
          <cell r="D1736" t="str">
            <v xml:space="preserve">CAMILO ADRIANO      </v>
          </cell>
          <cell r="E1736" t="str">
            <v>CONDUCTOR ESCOLTA</v>
          </cell>
          <cell r="F1736" t="str">
            <v>VARIOS</v>
          </cell>
        </row>
        <row r="1737">
          <cell r="A1737">
            <v>1775</v>
          </cell>
          <cell r="B1737">
            <v>72016168</v>
          </cell>
          <cell r="C1737" t="str">
            <v>ARTETA ORTEGA</v>
          </cell>
          <cell r="D1737" t="str">
            <v xml:space="preserve">JUAN CARLOS         </v>
          </cell>
          <cell r="E1737" t="str">
            <v>ESCOLTA ESTATICO</v>
          </cell>
          <cell r="F1737" t="str">
            <v>VARIOS</v>
          </cell>
        </row>
        <row r="1738">
          <cell r="A1738">
            <v>1776</v>
          </cell>
          <cell r="B1738">
            <v>8537632</v>
          </cell>
          <cell r="C1738" t="str">
            <v>BROCHERO SARABIA</v>
          </cell>
          <cell r="D1738" t="str">
            <v xml:space="preserve">CARLOS ENRIQUE      </v>
          </cell>
          <cell r="E1738" t="str">
            <v>ESCOLTA ESTATICO</v>
          </cell>
          <cell r="F1738" t="str">
            <v>VARIOS</v>
          </cell>
        </row>
        <row r="1739">
          <cell r="A1739">
            <v>1777</v>
          </cell>
          <cell r="B1739">
            <v>72018184</v>
          </cell>
          <cell r="C1739" t="str">
            <v>SIERRA VARGAS</v>
          </cell>
          <cell r="D1739" t="str">
            <v xml:space="preserve">ENRIQUE             </v>
          </cell>
          <cell r="E1739" t="str">
            <v>ESCOLTA ESTATICO</v>
          </cell>
          <cell r="F1739" t="str">
            <v>VARIOS</v>
          </cell>
        </row>
        <row r="1740">
          <cell r="A1740">
            <v>1778</v>
          </cell>
          <cell r="B1740">
            <v>73141413</v>
          </cell>
          <cell r="C1740" t="str">
            <v>DIAZ FIGUEROA</v>
          </cell>
          <cell r="D1740" t="str">
            <v xml:space="preserve">JUAN CARLOS         </v>
          </cell>
          <cell r="E1740" t="str">
            <v>ESCOLTA ESTATICO</v>
          </cell>
          <cell r="F1740" t="str">
            <v>VARIOS</v>
          </cell>
        </row>
        <row r="1741">
          <cell r="A1741">
            <v>1779</v>
          </cell>
          <cell r="B1741">
            <v>73153499</v>
          </cell>
          <cell r="C1741" t="str">
            <v>ALVAREZ PEREZ</v>
          </cell>
          <cell r="D1741" t="str">
            <v xml:space="preserve">JULIO CESAR         </v>
          </cell>
          <cell r="E1741" t="str">
            <v>ESCOLTA ESTATICO</v>
          </cell>
          <cell r="F1741" t="str">
            <v>VARIOS</v>
          </cell>
        </row>
        <row r="1742">
          <cell r="A1742">
            <v>1780</v>
          </cell>
          <cell r="B1742">
            <v>73160655</v>
          </cell>
          <cell r="C1742" t="str">
            <v>PATERNINA LEON</v>
          </cell>
          <cell r="D1742" t="str">
            <v xml:space="preserve">JOSE FELICIANO      </v>
          </cell>
          <cell r="E1742" t="str">
            <v>ESCOLTA ESTATICO</v>
          </cell>
          <cell r="F1742" t="str">
            <v>VARIOS</v>
          </cell>
        </row>
        <row r="1743">
          <cell r="A1743">
            <v>1781</v>
          </cell>
          <cell r="B1743">
            <v>18969194</v>
          </cell>
          <cell r="C1743" t="str">
            <v>ROYERO SANTIAGO</v>
          </cell>
          <cell r="D1743" t="str">
            <v xml:space="preserve">ALBERT ANTONIO      </v>
          </cell>
          <cell r="E1743" t="str">
            <v>ESCOLTA ESTATICO</v>
          </cell>
          <cell r="F1743" t="str">
            <v>VARIOS</v>
          </cell>
        </row>
        <row r="1744">
          <cell r="A1744">
            <v>1782</v>
          </cell>
          <cell r="B1744">
            <v>76307832</v>
          </cell>
          <cell r="C1744" t="str">
            <v>POLO PERTUZ</v>
          </cell>
          <cell r="D1744" t="str">
            <v xml:space="preserve">RICARDO             </v>
          </cell>
          <cell r="E1744">
            <v>0</v>
          </cell>
          <cell r="F1744" t="str">
            <v>VARIOS</v>
          </cell>
        </row>
        <row r="1745">
          <cell r="A1745">
            <v>1783</v>
          </cell>
          <cell r="B1745">
            <v>94528454</v>
          </cell>
          <cell r="C1745" t="str">
            <v>RIASCOS ARREDONDO</v>
          </cell>
          <cell r="D1745" t="str">
            <v xml:space="preserve">LUIS FERNANDO       </v>
          </cell>
          <cell r="E1745" t="str">
            <v>ESCOLTA ESTATICO</v>
          </cell>
          <cell r="F1745" t="str">
            <v>VARIOS</v>
          </cell>
        </row>
        <row r="1746">
          <cell r="A1746">
            <v>1784</v>
          </cell>
          <cell r="B1746">
            <v>6537101</v>
          </cell>
          <cell r="C1746" t="str">
            <v>ARIAS MAGON</v>
          </cell>
          <cell r="D1746" t="str">
            <v xml:space="preserve">WILLIAM             </v>
          </cell>
          <cell r="E1746" t="str">
            <v>ESCOLTA ESTATICO</v>
          </cell>
          <cell r="F1746" t="str">
            <v>VARIOS</v>
          </cell>
        </row>
        <row r="1747">
          <cell r="A1747">
            <v>1785</v>
          </cell>
          <cell r="B1747">
            <v>94504337</v>
          </cell>
          <cell r="C1747" t="str">
            <v>ENDO PRADA</v>
          </cell>
          <cell r="D1747" t="str">
            <v xml:space="preserve">DAGOBERTO           </v>
          </cell>
          <cell r="E1747" t="str">
            <v>ESCOLTA ESTATICO</v>
          </cell>
          <cell r="F1747" t="str">
            <v>VARIOS</v>
          </cell>
        </row>
        <row r="1748">
          <cell r="A1748">
            <v>1786</v>
          </cell>
          <cell r="B1748">
            <v>18187058</v>
          </cell>
          <cell r="C1748" t="str">
            <v>SANTANDER CANENCIO</v>
          </cell>
          <cell r="D1748" t="str">
            <v xml:space="preserve">ALVARO ISRAEL       </v>
          </cell>
          <cell r="E1748" t="str">
            <v>ESCOLTA ESTATICO</v>
          </cell>
          <cell r="F1748" t="str">
            <v>VARIOS</v>
          </cell>
        </row>
        <row r="1749">
          <cell r="A1749">
            <v>1787</v>
          </cell>
          <cell r="B1749">
            <v>94412340</v>
          </cell>
          <cell r="C1749" t="str">
            <v>MARTINEZ MAFLA</v>
          </cell>
          <cell r="D1749" t="str">
            <v xml:space="preserve">JORGE ANDRES        </v>
          </cell>
          <cell r="E1749" t="str">
            <v>ESCOLTA ESTATICO</v>
          </cell>
          <cell r="F1749" t="str">
            <v>VARIOS</v>
          </cell>
        </row>
        <row r="1750">
          <cell r="A1750">
            <v>1788</v>
          </cell>
          <cell r="B1750">
            <v>72014762</v>
          </cell>
          <cell r="C1750" t="str">
            <v>PALMA GILL</v>
          </cell>
          <cell r="D1750" t="str">
            <v xml:space="preserve">ALVEIRO             </v>
          </cell>
          <cell r="E1750" t="str">
            <v>ESCOLTA ESTATICO</v>
          </cell>
          <cell r="F1750" t="str">
            <v>VARIOS</v>
          </cell>
        </row>
        <row r="1751">
          <cell r="A1751">
            <v>1789</v>
          </cell>
          <cell r="B1751">
            <v>94520869</v>
          </cell>
          <cell r="C1751" t="str">
            <v>MARTINEZ GARCIA</v>
          </cell>
          <cell r="D1751" t="str">
            <v xml:space="preserve">WILMAN              </v>
          </cell>
          <cell r="E1751" t="str">
            <v>ESCOLTA ESTATICO</v>
          </cell>
          <cell r="F1751" t="str">
            <v>ROYAL &amp; SUN ALLIANCE CALI PROTECCION A INSTALACIONES</v>
          </cell>
        </row>
        <row r="1752">
          <cell r="A1752">
            <v>1790</v>
          </cell>
          <cell r="B1752">
            <v>71188480</v>
          </cell>
          <cell r="C1752" t="str">
            <v>SEPULVEDA RINCON</v>
          </cell>
          <cell r="D1752" t="str">
            <v xml:space="preserve">FERNANDO DE JESUS   </v>
          </cell>
          <cell r="E1752" t="str">
            <v>ESCOLTA ESTATICO</v>
          </cell>
          <cell r="F1752" t="str">
            <v>VARIOS</v>
          </cell>
        </row>
        <row r="1753">
          <cell r="A1753">
            <v>1791</v>
          </cell>
          <cell r="B1753">
            <v>18925317</v>
          </cell>
          <cell r="C1753" t="str">
            <v>PEDROZA SANCHEZ</v>
          </cell>
          <cell r="D1753" t="str">
            <v xml:space="preserve">YONY ALBEIRO        </v>
          </cell>
          <cell r="E1753" t="str">
            <v>ESCOLTA ESTATICO</v>
          </cell>
          <cell r="F1753" t="str">
            <v>BANCO COLPATRIA S.A. CUCUTA</v>
          </cell>
        </row>
        <row r="1754">
          <cell r="A1754">
            <v>1792</v>
          </cell>
          <cell r="B1754">
            <v>80050228</v>
          </cell>
          <cell r="C1754" t="str">
            <v>CAMPOS DELGADO</v>
          </cell>
          <cell r="D1754" t="str">
            <v xml:space="preserve">WESNER JAIR         </v>
          </cell>
          <cell r="E1754" t="str">
            <v>ESCOLTA ESTATICO</v>
          </cell>
          <cell r="F1754" t="str">
            <v>VARIOS</v>
          </cell>
        </row>
        <row r="1755">
          <cell r="A1755">
            <v>1793</v>
          </cell>
          <cell r="B1755">
            <v>88218410</v>
          </cell>
          <cell r="C1755" t="str">
            <v>MIRANDA SOTO</v>
          </cell>
          <cell r="D1755" t="str">
            <v xml:space="preserve">HECTOR ALEXIS       </v>
          </cell>
          <cell r="E1755" t="str">
            <v>CONTRAVIGILANTE</v>
          </cell>
          <cell r="F1755" t="str">
            <v>VARIOS</v>
          </cell>
        </row>
        <row r="1756">
          <cell r="A1756">
            <v>1794</v>
          </cell>
          <cell r="B1756">
            <v>91179539</v>
          </cell>
          <cell r="C1756" t="str">
            <v>RODRIGUEZ RINCON</v>
          </cell>
          <cell r="D1756" t="str">
            <v xml:space="preserve">FREDDY OSWALDO      </v>
          </cell>
          <cell r="E1756" t="str">
            <v>ESCOLTA ESTATICO</v>
          </cell>
          <cell r="F1756" t="str">
            <v>VARIOS</v>
          </cell>
        </row>
        <row r="1757">
          <cell r="A1757">
            <v>1795</v>
          </cell>
          <cell r="B1757">
            <v>17593221</v>
          </cell>
          <cell r="C1757" t="str">
            <v>GUTIERREZ VELOZA</v>
          </cell>
          <cell r="D1757" t="str">
            <v xml:space="preserve">JOSE DANIEL         </v>
          </cell>
          <cell r="E1757" t="str">
            <v>ESCOLTA ESTATICO</v>
          </cell>
          <cell r="F1757" t="str">
            <v>VARIOS</v>
          </cell>
        </row>
        <row r="1758">
          <cell r="A1758">
            <v>1796</v>
          </cell>
          <cell r="B1758">
            <v>13720810</v>
          </cell>
          <cell r="C1758" t="str">
            <v>FUENTES GARCIA</v>
          </cell>
          <cell r="D1758" t="str">
            <v xml:space="preserve">MILTON EMIRO        </v>
          </cell>
          <cell r="E1758" t="str">
            <v>ESCOLTA ESTATICO</v>
          </cell>
          <cell r="F1758" t="str">
            <v>VARIOS</v>
          </cell>
        </row>
        <row r="1759">
          <cell r="A1759">
            <v>1797</v>
          </cell>
          <cell r="B1759">
            <v>91294373</v>
          </cell>
          <cell r="C1759" t="str">
            <v>RUEDA MORALES</v>
          </cell>
          <cell r="D1759" t="str">
            <v xml:space="preserve">CARLOS ARTURO       </v>
          </cell>
          <cell r="E1759" t="str">
            <v>ESCOLTA ESTATICO</v>
          </cell>
          <cell r="F1759" t="str">
            <v>VARIOS</v>
          </cell>
        </row>
        <row r="1760">
          <cell r="A1760">
            <v>1798</v>
          </cell>
          <cell r="B1760">
            <v>91348785</v>
          </cell>
          <cell r="C1760" t="str">
            <v>ALCOCER CAMPOS</v>
          </cell>
          <cell r="D1760" t="str">
            <v xml:space="preserve">GENNER              </v>
          </cell>
          <cell r="E1760" t="str">
            <v>ESCOLTA ESTATICO</v>
          </cell>
          <cell r="F1760" t="str">
            <v>VARIOS</v>
          </cell>
        </row>
        <row r="1761">
          <cell r="A1761">
            <v>1799</v>
          </cell>
          <cell r="B1761">
            <v>91268508</v>
          </cell>
          <cell r="C1761" t="str">
            <v>ALARCON DIAZ</v>
          </cell>
          <cell r="D1761" t="str">
            <v xml:space="preserve">JAIME               </v>
          </cell>
          <cell r="E1761" t="str">
            <v>ESCOLTA ESTATICO</v>
          </cell>
          <cell r="F1761" t="str">
            <v>VARIOS</v>
          </cell>
        </row>
        <row r="1762">
          <cell r="A1762">
            <v>1800</v>
          </cell>
          <cell r="B1762">
            <v>91480116</v>
          </cell>
          <cell r="C1762" t="str">
            <v>SANTOS RODRIGUEZ</v>
          </cell>
          <cell r="D1762" t="str">
            <v xml:space="preserve">DANIEL JAVIER       </v>
          </cell>
          <cell r="E1762" t="str">
            <v>ESCOLTA ESTATICO</v>
          </cell>
          <cell r="F1762" t="str">
            <v>VARIOS</v>
          </cell>
        </row>
        <row r="1763">
          <cell r="A1763">
            <v>1801</v>
          </cell>
          <cell r="B1763">
            <v>91293941</v>
          </cell>
          <cell r="C1763" t="str">
            <v>SANCHEZ ESTEVEZ</v>
          </cell>
          <cell r="D1763" t="str">
            <v xml:space="preserve">CARLOS GEOVANNY     </v>
          </cell>
          <cell r="E1763" t="str">
            <v>ESCOLTA ESTATICO</v>
          </cell>
          <cell r="F1763" t="str">
            <v>VARIOS</v>
          </cell>
        </row>
        <row r="1764">
          <cell r="A1764">
            <v>1802</v>
          </cell>
          <cell r="B1764">
            <v>80268123</v>
          </cell>
          <cell r="C1764" t="str">
            <v>LOPEZ MONTOYA</v>
          </cell>
          <cell r="D1764" t="str">
            <v xml:space="preserve">JULIAN              </v>
          </cell>
          <cell r="E1764" t="str">
            <v>CONDUCTOR ESCOLTA</v>
          </cell>
          <cell r="F1764" t="str">
            <v>BP PROTECCION A PERSONAS</v>
          </cell>
        </row>
        <row r="1765">
          <cell r="A1765">
            <v>1803</v>
          </cell>
          <cell r="B1765">
            <v>79493798</v>
          </cell>
          <cell r="C1765" t="str">
            <v>BERNAL CERON</v>
          </cell>
          <cell r="D1765" t="str">
            <v xml:space="preserve">CARLOS ARTURO       </v>
          </cell>
          <cell r="E1765" t="str">
            <v>ESCOLTA ESTATICO</v>
          </cell>
          <cell r="F1765" t="str">
            <v>VARIOS</v>
          </cell>
        </row>
        <row r="1766">
          <cell r="A1766">
            <v>1804</v>
          </cell>
          <cell r="B1766">
            <v>80164118</v>
          </cell>
          <cell r="C1766" t="str">
            <v>MUÑOZ GONZALEZ</v>
          </cell>
          <cell r="D1766" t="str">
            <v xml:space="preserve">CESAR ANDRES        </v>
          </cell>
          <cell r="E1766" t="str">
            <v>ESCOLTA ESTATICO</v>
          </cell>
          <cell r="F1766" t="str">
            <v>BANCO BBVA COLOMBIA BOGOTA</v>
          </cell>
        </row>
        <row r="1767">
          <cell r="A1767">
            <v>1805</v>
          </cell>
          <cell r="B1767">
            <v>80442451</v>
          </cell>
          <cell r="C1767" t="str">
            <v>MARTINEZ TABIO</v>
          </cell>
          <cell r="D1767" t="str">
            <v xml:space="preserve">LUIS EVER           </v>
          </cell>
          <cell r="E1767" t="str">
            <v>ESCOLTA ESTATICO</v>
          </cell>
          <cell r="F1767" t="str">
            <v>VARIOS</v>
          </cell>
        </row>
        <row r="1768">
          <cell r="A1768">
            <v>1806</v>
          </cell>
          <cell r="B1768">
            <v>93083830</v>
          </cell>
          <cell r="C1768" t="str">
            <v>GUZMAN PRECIADO</v>
          </cell>
          <cell r="D1768" t="str">
            <v xml:space="preserve">CONSTANTINO         </v>
          </cell>
          <cell r="E1768" t="str">
            <v>ESCOLTA ESTATICO</v>
          </cell>
          <cell r="F1768" t="str">
            <v>VARIOS</v>
          </cell>
        </row>
        <row r="1769">
          <cell r="A1769">
            <v>1807</v>
          </cell>
          <cell r="B1769">
            <v>78709074</v>
          </cell>
          <cell r="C1769" t="str">
            <v>ARGEL GLORIA</v>
          </cell>
          <cell r="D1769" t="str">
            <v xml:space="preserve">LUIS MIGUEL         </v>
          </cell>
          <cell r="E1769" t="str">
            <v>ESCOLTA ESTATICO</v>
          </cell>
          <cell r="F1769" t="str">
            <v>VARIOS</v>
          </cell>
        </row>
        <row r="1770">
          <cell r="A1770">
            <v>1808</v>
          </cell>
          <cell r="B1770">
            <v>84101464</v>
          </cell>
          <cell r="C1770" t="str">
            <v>LIÑAN ARIZA</v>
          </cell>
          <cell r="D1770" t="str">
            <v xml:space="preserve">CESAR AUGUSTO       </v>
          </cell>
          <cell r="E1770" t="str">
            <v>ESCOLTA ESTATICO</v>
          </cell>
          <cell r="F1770" t="str">
            <v>EDIFICIO</v>
          </cell>
        </row>
        <row r="1771">
          <cell r="A1771">
            <v>1809</v>
          </cell>
          <cell r="B1771">
            <v>16545074</v>
          </cell>
          <cell r="C1771" t="str">
            <v>OSORIO PATIÑO</v>
          </cell>
          <cell r="D1771" t="str">
            <v xml:space="preserve">WILLIAM             </v>
          </cell>
          <cell r="E1771" t="str">
            <v>CONDUCTOR ESCOLTA</v>
          </cell>
          <cell r="F1771" t="str">
            <v>VARIOS</v>
          </cell>
        </row>
        <row r="1772">
          <cell r="A1772">
            <v>1810</v>
          </cell>
          <cell r="B1772">
            <v>3208936</v>
          </cell>
          <cell r="C1772" t="str">
            <v>SEGURA SEGURA</v>
          </cell>
          <cell r="D1772" t="str">
            <v xml:space="preserve">NOE                 </v>
          </cell>
          <cell r="E1772" t="str">
            <v>ESCOLTA ESTATICO</v>
          </cell>
          <cell r="F1772" t="str">
            <v>BP PROTECCION A INSTALACIONES</v>
          </cell>
        </row>
        <row r="1773">
          <cell r="A1773">
            <v>1811</v>
          </cell>
          <cell r="B1773">
            <v>79384308</v>
          </cell>
          <cell r="C1773" t="str">
            <v>TABORDA GONZALEZ</v>
          </cell>
          <cell r="D1773" t="str">
            <v xml:space="preserve">LUIS JORGE          </v>
          </cell>
          <cell r="E1773" t="str">
            <v>CONDUCTOR ESCOLTA</v>
          </cell>
          <cell r="F1773" t="str">
            <v>BP PROTECCION A PERSONAS</v>
          </cell>
        </row>
        <row r="1774">
          <cell r="A1774">
            <v>1812</v>
          </cell>
          <cell r="B1774">
            <v>19353560</v>
          </cell>
          <cell r="C1774" t="str">
            <v>ROZO GUTIERREZ</v>
          </cell>
          <cell r="D1774" t="str">
            <v xml:space="preserve">HUMBERTO            </v>
          </cell>
          <cell r="E1774" t="str">
            <v>ESCOLTA MOVIL</v>
          </cell>
          <cell r="F1774" t="str">
            <v>VARIOS</v>
          </cell>
        </row>
        <row r="1775">
          <cell r="A1775">
            <v>1813</v>
          </cell>
          <cell r="B1775">
            <v>79388243</v>
          </cell>
          <cell r="C1775" t="str">
            <v>SANDOVAL ROMERO</v>
          </cell>
          <cell r="D1775" t="str">
            <v xml:space="preserve">DARIO               </v>
          </cell>
          <cell r="E1775" t="str">
            <v>ESCOLTA ESTATICO</v>
          </cell>
          <cell r="F1775" t="str">
            <v>PFIZER - PARKE DAVID &amp; COMPANY</v>
          </cell>
        </row>
        <row r="1776">
          <cell r="A1776">
            <v>1814</v>
          </cell>
          <cell r="B1776">
            <v>3170551</v>
          </cell>
          <cell r="C1776" t="str">
            <v>QUINTANA LEON</v>
          </cell>
          <cell r="D1776" t="str">
            <v xml:space="preserve">LUIS ANGEL          </v>
          </cell>
          <cell r="E1776" t="str">
            <v>ESCOLTA ESTATICO</v>
          </cell>
          <cell r="F1776" t="str">
            <v>CHARLESTON  PROTECCION A INSTALACIONES</v>
          </cell>
        </row>
        <row r="1777">
          <cell r="A1777">
            <v>1815</v>
          </cell>
          <cell r="B1777">
            <v>79448526</v>
          </cell>
          <cell r="C1777" t="str">
            <v>PORRAS DONATO</v>
          </cell>
          <cell r="D1777" t="str">
            <v xml:space="preserve">FABRICIO            </v>
          </cell>
          <cell r="E1777" t="str">
            <v>ESCOLTA MOVIL</v>
          </cell>
          <cell r="F1777" t="str">
            <v>BBVA BOG PROTECCION A PERSONAS</v>
          </cell>
        </row>
        <row r="1778">
          <cell r="A1778">
            <v>1816</v>
          </cell>
          <cell r="B1778">
            <v>86002907</v>
          </cell>
          <cell r="C1778" t="str">
            <v>OSORIO REYES</v>
          </cell>
          <cell r="D1778" t="str">
            <v xml:space="preserve">EDGAR               </v>
          </cell>
          <cell r="E1778" t="str">
            <v>ESCOLTA ESTATICO</v>
          </cell>
          <cell r="F1778" t="str">
            <v>VARIOS</v>
          </cell>
        </row>
        <row r="1779">
          <cell r="A1779">
            <v>1817</v>
          </cell>
          <cell r="B1779">
            <v>19410470</v>
          </cell>
          <cell r="C1779" t="str">
            <v>RAQUIRA CARRANZA</v>
          </cell>
          <cell r="D1779" t="str">
            <v xml:space="preserve">JOSE MANUEL         </v>
          </cell>
          <cell r="E1779" t="str">
            <v>ESCOLTA ESTATICO</v>
          </cell>
          <cell r="F1779" t="str">
            <v>VARIOS</v>
          </cell>
        </row>
        <row r="1780">
          <cell r="A1780">
            <v>1818</v>
          </cell>
          <cell r="B1780">
            <v>19274539</v>
          </cell>
          <cell r="C1780" t="str">
            <v>QUIROGA</v>
          </cell>
          <cell r="D1780" t="str">
            <v xml:space="preserve">LUIS ALBERTO        </v>
          </cell>
          <cell r="E1780" t="str">
            <v>ESCOLTA ESTATICO</v>
          </cell>
          <cell r="F1780" t="str">
            <v>ARMERILLO</v>
          </cell>
        </row>
        <row r="1781">
          <cell r="A1781">
            <v>1819</v>
          </cell>
          <cell r="B1781">
            <v>80427053</v>
          </cell>
          <cell r="C1781" t="str">
            <v>LAMPREA BARRERA</v>
          </cell>
          <cell r="D1781" t="str">
            <v xml:space="preserve">LUIS JAVIER         </v>
          </cell>
          <cell r="E1781" t="str">
            <v>CONDUCTOR ESCOLTA</v>
          </cell>
          <cell r="F1781" t="str">
            <v>BP PROTECCION A PERSONAS</v>
          </cell>
        </row>
        <row r="1782">
          <cell r="A1782">
            <v>1820</v>
          </cell>
          <cell r="B1782">
            <v>16798153</v>
          </cell>
          <cell r="C1782" t="str">
            <v>VELEZ VELEZ</v>
          </cell>
          <cell r="D1782" t="str">
            <v xml:space="preserve">JUAN GONZALO        </v>
          </cell>
          <cell r="E1782" t="str">
            <v>COODINADOR REGIONAL MEDELLIN</v>
          </cell>
          <cell r="F1782" t="str">
            <v>VARIOS</v>
          </cell>
        </row>
        <row r="1783">
          <cell r="A1783">
            <v>1821</v>
          </cell>
          <cell r="B1783">
            <v>98660212</v>
          </cell>
          <cell r="C1783" t="str">
            <v>BEDOYA CATAÑO</v>
          </cell>
          <cell r="D1783" t="str">
            <v xml:space="preserve">JAROL DE JESUS      </v>
          </cell>
          <cell r="E1783" t="str">
            <v>CONTRAVIGILANTE</v>
          </cell>
          <cell r="F1783" t="str">
            <v>BBVA MEDE CONTRAVIGILANCIA</v>
          </cell>
        </row>
        <row r="1784">
          <cell r="A1784">
            <v>1822</v>
          </cell>
          <cell r="B1784">
            <v>71710070</v>
          </cell>
          <cell r="C1784" t="str">
            <v>CASTRO VASQUEZ</v>
          </cell>
          <cell r="D1784" t="str">
            <v xml:space="preserve">EDWIN LEONARDO      </v>
          </cell>
          <cell r="E1784" t="str">
            <v>ESCOLTA ESTATICO</v>
          </cell>
          <cell r="F1784" t="str">
            <v>VARIOS</v>
          </cell>
        </row>
        <row r="1785">
          <cell r="A1785">
            <v>1823</v>
          </cell>
          <cell r="B1785">
            <v>78745458</v>
          </cell>
          <cell r="C1785" t="str">
            <v>DUARTE MENDOZA</v>
          </cell>
          <cell r="D1785" t="str">
            <v xml:space="preserve">SAMIR ANTONIO       </v>
          </cell>
          <cell r="E1785" t="str">
            <v>ESCOLTA ESTATICO</v>
          </cell>
          <cell r="F1785" t="str">
            <v>BANCO BBVA COLOMBIA MEDELLIN</v>
          </cell>
        </row>
        <row r="1786">
          <cell r="A1786">
            <v>1824</v>
          </cell>
          <cell r="B1786">
            <v>71335001</v>
          </cell>
          <cell r="C1786" t="str">
            <v>GUTIERREZ SEPULVEDA</v>
          </cell>
          <cell r="D1786" t="str">
            <v xml:space="preserve">YOVANNY NICOLAS     </v>
          </cell>
          <cell r="E1786" t="str">
            <v>ESCOLTA ESTATICO</v>
          </cell>
          <cell r="F1786" t="str">
            <v>VARIOS</v>
          </cell>
        </row>
        <row r="1787">
          <cell r="A1787">
            <v>1825</v>
          </cell>
          <cell r="B1787">
            <v>8335801</v>
          </cell>
          <cell r="C1787" t="str">
            <v>GUARIN HENAO</v>
          </cell>
          <cell r="D1787" t="str">
            <v xml:space="preserve">ORLANDO ANTONIO     </v>
          </cell>
          <cell r="E1787" t="str">
            <v>ESCOLTA ESTATICO</v>
          </cell>
          <cell r="F1787" t="str">
            <v>DISPONIBLES MEDELLIN</v>
          </cell>
        </row>
        <row r="1788">
          <cell r="A1788">
            <v>1826</v>
          </cell>
          <cell r="B1788">
            <v>10284809</v>
          </cell>
          <cell r="C1788" t="str">
            <v>MARQUEZ JARAMILLO</v>
          </cell>
          <cell r="D1788" t="str">
            <v xml:space="preserve">MARIO LEON          </v>
          </cell>
          <cell r="E1788" t="str">
            <v>ESCOLTA ESTATICO</v>
          </cell>
          <cell r="F1788" t="str">
            <v>VARIOS</v>
          </cell>
        </row>
        <row r="1789">
          <cell r="A1789">
            <v>1827</v>
          </cell>
          <cell r="B1789">
            <v>98631072</v>
          </cell>
          <cell r="C1789" t="str">
            <v>MARTINEZ GONZALEZ</v>
          </cell>
          <cell r="D1789" t="str">
            <v xml:space="preserve">GEORLEDY            </v>
          </cell>
          <cell r="E1789" t="str">
            <v>ESCOLTA ESTATICO</v>
          </cell>
          <cell r="F1789" t="str">
            <v>VARIOS</v>
          </cell>
        </row>
        <row r="1790">
          <cell r="A1790">
            <v>1828</v>
          </cell>
          <cell r="B1790">
            <v>70434055</v>
          </cell>
          <cell r="C1790" t="str">
            <v>MUÑOZ LOPERA</v>
          </cell>
          <cell r="D1790" t="str">
            <v xml:space="preserve">JORGE IVAN          </v>
          </cell>
          <cell r="E1790" t="str">
            <v>ESCOLTA ESTATICO</v>
          </cell>
          <cell r="F1790" t="str">
            <v>DISPONIBLES MEDELLIN</v>
          </cell>
        </row>
        <row r="1791">
          <cell r="A1791">
            <v>1829</v>
          </cell>
          <cell r="B1791">
            <v>15534985</v>
          </cell>
          <cell r="C1791" t="str">
            <v>RUIZ ECHEVERRY</v>
          </cell>
          <cell r="D1791" t="str">
            <v xml:space="preserve">JOHN MARIO          </v>
          </cell>
          <cell r="E1791" t="str">
            <v>ESCOLTA ESTATICO</v>
          </cell>
          <cell r="F1791" t="str">
            <v>VARIOS</v>
          </cell>
        </row>
        <row r="1792">
          <cell r="A1792">
            <v>1830</v>
          </cell>
          <cell r="B1792">
            <v>15514946</v>
          </cell>
          <cell r="C1792" t="str">
            <v>PEREZ MESA</v>
          </cell>
          <cell r="D1792" t="str">
            <v xml:space="preserve">ELMER ANDRES        </v>
          </cell>
          <cell r="E1792" t="str">
            <v>ESCOLTA ESTATICO</v>
          </cell>
          <cell r="F1792" t="str">
            <v>VARIOS</v>
          </cell>
        </row>
        <row r="1793">
          <cell r="A1793">
            <v>1831</v>
          </cell>
          <cell r="B1793">
            <v>10264015</v>
          </cell>
          <cell r="C1793" t="str">
            <v>LONDOÑO MEJIA</v>
          </cell>
          <cell r="D1793" t="str">
            <v xml:space="preserve">JOSE FERNANDO       </v>
          </cell>
          <cell r="E1793" t="str">
            <v>ESCOLTA ESTATICO</v>
          </cell>
          <cell r="F1793" t="str">
            <v>VARIOS</v>
          </cell>
        </row>
        <row r="1794">
          <cell r="A1794">
            <v>1832</v>
          </cell>
          <cell r="B1794">
            <v>10285664</v>
          </cell>
          <cell r="C1794" t="str">
            <v>MATALLANA HERNANDEZ</v>
          </cell>
          <cell r="D1794" t="str">
            <v xml:space="preserve">ALFREDO             </v>
          </cell>
          <cell r="E1794" t="str">
            <v>ESCOLTA ESTATICO</v>
          </cell>
          <cell r="F1794" t="str">
            <v>VARIOS</v>
          </cell>
        </row>
        <row r="1795">
          <cell r="A1795">
            <v>1833</v>
          </cell>
          <cell r="B1795">
            <v>15922291</v>
          </cell>
          <cell r="C1795" t="str">
            <v>NARANJO GUTIERREZ</v>
          </cell>
          <cell r="D1795" t="str">
            <v xml:space="preserve">EDGAR ALEXANDER     </v>
          </cell>
          <cell r="E1795" t="str">
            <v>ESCOLTA ESTATICO</v>
          </cell>
          <cell r="F1795" t="str">
            <v>BANCO BBVA COLOMBIA CALI</v>
          </cell>
        </row>
        <row r="1796">
          <cell r="A1796">
            <v>1834</v>
          </cell>
          <cell r="B1796">
            <v>10106394</v>
          </cell>
          <cell r="C1796" t="str">
            <v>ROJAS QUEBRADA</v>
          </cell>
          <cell r="D1796" t="str">
            <v xml:space="preserve">MARIO DE JESUS      </v>
          </cell>
          <cell r="E1796" t="str">
            <v>ESCOLTA ESTATICO</v>
          </cell>
          <cell r="F1796" t="str">
            <v>VARIOS</v>
          </cell>
        </row>
        <row r="1797">
          <cell r="A1797">
            <v>1835</v>
          </cell>
          <cell r="B1797">
            <v>10278929</v>
          </cell>
          <cell r="C1797" t="str">
            <v>URREGO CARDONA</v>
          </cell>
          <cell r="D1797" t="str">
            <v xml:space="preserve">WILLIAM             </v>
          </cell>
          <cell r="E1797" t="str">
            <v>ESCOLTA ESTATICO</v>
          </cell>
          <cell r="F1797" t="str">
            <v>VARIOS</v>
          </cell>
        </row>
        <row r="1798">
          <cell r="A1798">
            <v>1836</v>
          </cell>
          <cell r="B1798">
            <v>15488772</v>
          </cell>
          <cell r="C1798" t="str">
            <v>URREGO PINO</v>
          </cell>
          <cell r="D1798" t="str">
            <v xml:space="preserve">LEON ALFONSO        </v>
          </cell>
          <cell r="E1798" t="str">
            <v>CONTRAVIGILANTE</v>
          </cell>
          <cell r="F1798" t="str">
            <v>BANCO BBVA COLOMBIA MEDELLIN</v>
          </cell>
        </row>
        <row r="1799">
          <cell r="A1799">
            <v>1837</v>
          </cell>
          <cell r="B1799">
            <v>15921039</v>
          </cell>
          <cell r="C1799" t="str">
            <v>LARGO TREJOS</v>
          </cell>
          <cell r="D1799" t="str">
            <v xml:space="preserve">MARGEL DE JESUS     </v>
          </cell>
          <cell r="E1799" t="str">
            <v>ESCOLTA ESTATICO</v>
          </cell>
          <cell r="F1799" t="str">
            <v>VARIOS</v>
          </cell>
        </row>
        <row r="1800">
          <cell r="A1800">
            <v>1838</v>
          </cell>
          <cell r="B1800">
            <v>79644790</v>
          </cell>
          <cell r="C1800" t="str">
            <v>POVEDA PARRA</v>
          </cell>
          <cell r="D1800" t="str">
            <v xml:space="preserve">LUIS FERNANDO       </v>
          </cell>
          <cell r="E1800" t="str">
            <v>ESCOLTA ESTATICO</v>
          </cell>
          <cell r="F1800" t="str">
            <v>VARIOS</v>
          </cell>
        </row>
        <row r="1801">
          <cell r="A1801">
            <v>1839</v>
          </cell>
          <cell r="B1801">
            <v>79847326</v>
          </cell>
          <cell r="C1801" t="str">
            <v>RICO HERNANDEZ</v>
          </cell>
          <cell r="D1801" t="str">
            <v xml:space="preserve">ISIDRO              </v>
          </cell>
          <cell r="E1801" t="str">
            <v>ESCOLTA ESTATICO</v>
          </cell>
          <cell r="F1801" t="str">
            <v>VARIOS</v>
          </cell>
        </row>
        <row r="1802">
          <cell r="A1802">
            <v>1840</v>
          </cell>
          <cell r="B1802">
            <v>79648057</v>
          </cell>
          <cell r="C1802" t="str">
            <v>BERNAL GONGORA</v>
          </cell>
          <cell r="D1802" t="str">
            <v xml:space="preserve">RUDY ERIC           </v>
          </cell>
          <cell r="E1802" t="str">
            <v>ESCOLTA ESTATICO</v>
          </cell>
          <cell r="F1802" t="str">
            <v>VARIOS</v>
          </cell>
        </row>
        <row r="1803">
          <cell r="A1803">
            <v>1841</v>
          </cell>
          <cell r="B1803">
            <v>79507920</v>
          </cell>
          <cell r="C1803" t="str">
            <v>BEDOYA RESTREPO</v>
          </cell>
          <cell r="D1803" t="str">
            <v xml:space="preserve">JOSE AUDEZ          </v>
          </cell>
          <cell r="E1803" t="str">
            <v>ESCOLTA ESTATICO</v>
          </cell>
          <cell r="F1803" t="str">
            <v>VARIOS</v>
          </cell>
        </row>
        <row r="1804">
          <cell r="A1804">
            <v>1842</v>
          </cell>
          <cell r="B1804">
            <v>79817521</v>
          </cell>
          <cell r="C1804" t="str">
            <v>ORTIZ GARZON</v>
          </cell>
          <cell r="D1804" t="str">
            <v xml:space="preserve">HERNAN              </v>
          </cell>
          <cell r="E1804" t="str">
            <v>CONTRAVIGILANTE</v>
          </cell>
          <cell r="F1804" t="str">
            <v>VARIOS</v>
          </cell>
        </row>
        <row r="1805">
          <cell r="A1805">
            <v>1843</v>
          </cell>
          <cell r="B1805">
            <v>79814264</v>
          </cell>
          <cell r="C1805" t="str">
            <v>RAMIREZ PERALTA</v>
          </cell>
          <cell r="D1805" t="str">
            <v xml:space="preserve">EDWIN               </v>
          </cell>
          <cell r="E1805" t="str">
            <v>ESCOLTA ESTATICO</v>
          </cell>
          <cell r="F1805" t="str">
            <v>DISPONIBLES ESTATICOS</v>
          </cell>
        </row>
        <row r="1806">
          <cell r="A1806">
            <v>1844</v>
          </cell>
          <cell r="B1806">
            <v>92518814</v>
          </cell>
          <cell r="C1806" t="str">
            <v>CASTILLO ARENALES</v>
          </cell>
          <cell r="D1806" t="str">
            <v xml:space="preserve">ORLANDO RAFAEL      </v>
          </cell>
          <cell r="E1806" t="str">
            <v>ESCOLTA ESTATICO</v>
          </cell>
          <cell r="F1806" t="str">
            <v>ING BARING PROTECCION A INSTALACIONES</v>
          </cell>
        </row>
        <row r="1807">
          <cell r="A1807">
            <v>1845</v>
          </cell>
          <cell r="B1807">
            <v>51910876</v>
          </cell>
          <cell r="C1807" t="str">
            <v>CRUZ MAHECHA</v>
          </cell>
          <cell r="D1807" t="str">
            <v xml:space="preserve">ALBA LUZ            </v>
          </cell>
          <cell r="E1807" t="str">
            <v>COORDINADOR DE SELECCION Y DESARROL</v>
          </cell>
          <cell r="F1807" t="str">
            <v>VARIOS</v>
          </cell>
        </row>
        <row r="1808">
          <cell r="A1808">
            <v>1846</v>
          </cell>
          <cell r="B1808">
            <v>52032198</v>
          </cell>
          <cell r="C1808" t="str">
            <v>MUÑOZ BUITRAGO</v>
          </cell>
          <cell r="D1808" t="str">
            <v xml:space="preserve">NANCY INES          </v>
          </cell>
          <cell r="E1808" t="str">
            <v>RECEPCIONISTA BILINGUE.</v>
          </cell>
          <cell r="F1808" t="str">
            <v>VARIOS</v>
          </cell>
        </row>
        <row r="1809">
          <cell r="A1809">
            <v>1847</v>
          </cell>
          <cell r="B1809">
            <v>253225</v>
          </cell>
          <cell r="C1809" t="str">
            <v>MUÑOZ CHAHUARA</v>
          </cell>
          <cell r="D1809" t="str">
            <v xml:space="preserve">ANTONIO NARCISO     </v>
          </cell>
          <cell r="E1809" t="str">
            <v>ESCOLTA MOTORIZADO</v>
          </cell>
          <cell r="F1809" t="str">
            <v>SOCHAGOTA C.E.S</v>
          </cell>
        </row>
        <row r="1810">
          <cell r="A1810">
            <v>1848</v>
          </cell>
          <cell r="B1810">
            <v>93372153</v>
          </cell>
          <cell r="C1810" t="str">
            <v>DIAZ PALACIO</v>
          </cell>
          <cell r="D1810" t="str">
            <v xml:space="preserve">MELQUI              </v>
          </cell>
          <cell r="E1810" t="str">
            <v>CONTRAVIGILANTE</v>
          </cell>
          <cell r="F1810" t="str">
            <v>BANCO BBVA COLOMBIA CALI</v>
          </cell>
        </row>
        <row r="1811">
          <cell r="A1811">
            <v>1849</v>
          </cell>
          <cell r="B1811">
            <v>83091222</v>
          </cell>
          <cell r="C1811" t="str">
            <v>GUTIERREZ POLANIA</v>
          </cell>
          <cell r="D1811" t="str">
            <v xml:space="preserve">LUIS EDUARDO        </v>
          </cell>
          <cell r="E1811" t="str">
            <v>ESCOLTA ESTATICO</v>
          </cell>
          <cell r="F1811" t="str">
            <v>VARIOS</v>
          </cell>
        </row>
        <row r="1812">
          <cell r="A1812">
            <v>1850</v>
          </cell>
          <cell r="B1812">
            <v>16930668</v>
          </cell>
          <cell r="C1812" t="str">
            <v>MUÑOZ TORRES</v>
          </cell>
          <cell r="D1812" t="str">
            <v xml:space="preserve">DAVID               </v>
          </cell>
          <cell r="E1812" t="str">
            <v>ESCOLTA ESTATICO</v>
          </cell>
          <cell r="F1812" t="str">
            <v>VARIOS</v>
          </cell>
        </row>
        <row r="1813">
          <cell r="A1813">
            <v>1851</v>
          </cell>
          <cell r="B1813">
            <v>16285137</v>
          </cell>
          <cell r="C1813" t="str">
            <v>MARTINEZ BARONA</v>
          </cell>
          <cell r="D1813" t="str">
            <v xml:space="preserve">ALEXANDER           </v>
          </cell>
          <cell r="E1813" t="str">
            <v>ESCOLTA ESTATICO</v>
          </cell>
          <cell r="F1813" t="str">
            <v>VARIOS</v>
          </cell>
        </row>
        <row r="1814">
          <cell r="A1814">
            <v>1852</v>
          </cell>
          <cell r="B1814">
            <v>3875958</v>
          </cell>
          <cell r="C1814" t="str">
            <v>LEYTON FURNIELES</v>
          </cell>
          <cell r="D1814" t="str">
            <v xml:space="preserve">JEAN CARLOS         </v>
          </cell>
          <cell r="E1814" t="str">
            <v>ESCOLTA ESTATICO</v>
          </cell>
          <cell r="F1814" t="str">
            <v>VARIOS</v>
          </cell>
        </row>
        <row r="1815">
          <cell r="A1815">
            <v>1853</v>
          </cell>
          <cell r="B1815">
            <v>16774241</v>
          </cell>
          <cell r="C1815" t="str">
            <v>CORRALES CARDONA</v>
          </cell>
          <cell r="D1815" t="str">
            <v xml:space="preserve">JAIME               </v>
          </cell>
          <cell r="E1815" t="str">
            <v>RADIOPERADOR</v>
          </cell>
          <cell r="F1815" t="str">
            <v>VARIOS</v>
          </cell>
        </row>
        <row r="1816">
          <cell r="A1816">
            <v>1854</v>
          </cell>
          <cell r="B1816">
            <v>16799823</v>
          </cell>
          <cell r="C1816" t="str">
            <v>ZAPATA ZAPATA</v>
          </cell>
          <cell r="D1816" t="str">
            <v xml:space="preserve">JHON FREDY          </v>
          </cell>
          <cell r="E1816" t="str">
            <v>SUPERVISOR  DE ESCOLTAS ESTATICOS</v>
          </cell>
          <cell r="F1816" t="str">
            <v>VARIOS</v>
          </cell>
        </row>
        <row r="1817">
          <cell r="A1817">
            <v>1855</v>
          </cell>
          <cell r="B1817">
            <v>76223497</v>
          </cell>
          <cell r="C1817" t="str">
            <v>VALANTA</v>
          </cell>
          <cell r="D1817" t="str">
            <v xml:space="preserve">LUIS EDUARDO        </v>
          </cell>
          <cell r="E1817" t="str">
            <v>ESCOLTA ESTATICO</v>
          </cell>
          <cell r="F1817" t="str">
            <v>BANCO BCSC CALI</v>
          </cell>
        </row>
        <row r="1818">
          <cell r="A1818">
            <v>1856</v>
          </cell>
          <cell r="B1818">
            <v>88155956</v>
          </cell>
          <cell r="C1818" t="str">
            <v>ATILANO HERRERA</v>
          </cell>
          <cell r="D1818" t="str">
            <v xml:space="preserve">MIGUEL ANGEL        </v>
          </cell>
          <cell r="E1818" t="str">
            <v>ESCOLTA ESTATICO</v>
          </cell>
          <cell r="F1818" t="str">
            <v>BANCO BBVA COLOMBIA BQUILLA</v>
          </cell>
        </row>
        <row r="1819">
          <cell r="A1819">
            <v>1857</v>
          </cell>
          <cell r="B1819">
            <v>91493527</v>
          </cell>
          <cell r="C1819" t="str">
            <v>RAMOS HERNANDEZ</v>
          </cell>
          <cell r="D1819" t="str">
            <v xml:space="preserve">RODRIGO             </v>
          </cell>
          <cell r="E1819" t="str">
            <v>ESCOLTA ESTATICO</v>
          </cell>
          <cell r="F1819" t="str">
            <v>VARIOS</v>
          </cell>
        </row>
        <row r="1820">
          <cell r="A1820">
            <v>1858</v>
          </cell>
          <cell r="B1820">
            <v>75065880</v>
          </cell>
          <cell r="C1820" t="str">
            <v>CASTRILLON CASTRO</v>
          </cell>
          <cell r="D1820" t="str">
            <v xml:space="preserve">RAUL                </v>
          </cell>
          <cell r="E1820" t="str">
            <v>ESCOLTA ESTATICO</v>
          </cell>
          <cell r="F1820" t="str">
            <v>VARIOS</v>
          </cell>
        </row>
        <row r="1821">
          <cell r="A1821">
            <v>1859</v>
          </cell>
          <cell r="B1821">
            <v>8826834</v>
          </cell>
          <cell r="C1821" t="str">
            <v>lopez</v>
          </cell>
          <cell r="D1821" t="str">
            <v xml:space="preserve">LUIS ENRIQUE        </v>
          </cell>
          <cell r="E1821" t="str">
            <v>ESCOLTA ESTATICO</v>
          </cell>
          <cell r="F1821" t="str">
            <v>VARIOS</v>
          </cell>
        </row>
        <row r="1822">
          <cell r="A1822">
            <v>1860</v>
          </cell>
          <cell r="B1822">
            <v>79808926</v>
          </cell>
          <cell r="C1822" t="str">
            <v>DIAZ BARRAGAN</v>
          </cell>
          <cell r="D1822" t="str">
            <v xml:space="preserve">VICTOR HUGO         </v>
          </cell>
          <cell r="E1822" t="str">
            <v>ESCOLTA ESTATICO</v>
          </cell>
          <cell r="F1822" t="str">
            <v>VARIOS</v>
          </cell>
        </row>
        <row r="1823">
          <cell r="A1823">
            <v>1861</v>
          </cell>
          <cell r="B1823">
            <v>79986488</v>
          </cell>
          <cell r="C1823" t="str">
            <v>DIAZ</v>
          </cell>
          <cell r="D1823" t="str">
            <v xml:space="preserve">JAVIER ANDRES       </v>
          </cell>
          <cell r="E1823" t="str">
            <v>ESCOLTA ESTATICO</v>
          </cell>
          <cell r="F1823" t="str">
            <v>VARIOS</v>
          </cell>
        </row>
        <row r="1824">
          <cell r="A1824">
            <v>1862</v>
          </cell>
          <cell r="B1824">
            <v>79435245</v>
          </cell>
          <cell r="C1824" t="str">
            <v>VILLADA BARON</v>
          </cell>
          <cell r="D1824" t="str">
            <v xml:space="preserve">GUSTAVO DE JESUS    </v>
          </cell>
          <cell r="E1824" t="str">
            <v>ESCOLTA ESTATICO</v>
          </cell>
          <cell r="F1824" t="str">
            <v>VARIOS</v>
          </cell>
        </row>
        <row r="1825">
          <cell r="A1825">
            <v>1863</v>
          </cell>
          <cell r="B1825">
            <v>4104346</v>
          </cell>
          <cell r="C1825" t="str">
            <v>OCHOA DIAZ</v>
          </cell>
          <cell r="D1825" t="str">
            <v xml:space="preserve">JOSE BERNARDO       </v>
          </cell>
          <cell r="E1825" t="str">
            <v>ESCOLTA ESTATICO</v>
          </cell>
          <cell r="F1825" t="str">
            <v>BANCO BBVA COLOMBIA BOGOTA</v>
          </cell>
        </row>
        <row r="1826">
          <cell r="A1826">
            <v>1864</v>
          </cell>
          <cell r="B1826">
            <v>80055936</v>
          </cell>
          <cell r="C1826" t="str">
            <v>LADINO BELTRAN</v>
          </cell>
          <cell r="D1826" t="str">
            <v xml:space="preserve">JONATHAN            </v>
          </cell>
          <cell r="E1826" t="str">
            <v>ESCOLTA ESTATICO</v>
          </cell>
          <cell r="F1826" t="str">
            <v>VARIOS</v>
          </cell>
        </row>
        <row r="1827">
          <cell r="A1827">
            <v>1865</v>
          </cell>
          <cell r="B1827">
            <v>5230829</v>
          </cell>
          <cell r="C1827" t="str">
            <v>MORENO MUÑOZ</v>
          </cell>
          <cell r="D1827" t="str">
            <v xml:space="preserve">ELIER               </v>
          </cell>
          <cell r="E1827" t="str">
            <v>ESCOLTA ESTATICO</v>
          </cell>
          <cell r="F1827" t="str">
            <v>VARIOS</v>
          </cell>
        </row>
        <row r="1828">
          <cell r="A1828">
            <v>1866</v>
          </cell>
          <cell r="B1828">
            <v>80229593</v>
          </cell>
          <cell r="C1828" t="str">
            <v>CASTRO MARTINEZ</v>
          </cell>
          <cell r="D1828" t="str">
            <v xml:space="preserve">CARLOS HARVEY       </v>
          </cell>
          <cell r="E1828" t="str">
            <v>ESCOLTA ESTATICO</v>
          </cell>
          <cell r="F1828" t="str">
            <v>VARIOS</v>
          </cell>
        </row>
        <row r="1829">
          <cell r="A1829">
            <v>1867</v>
          </cell>
          <cell r="B1829">
            <v>79246200</v>
          </cell>
          <cell r="C1829" t="str">
            <v>NORIEGA MOYA</v>
          </cell>
          <cell r="D1829" t="str">
            <v xml:space="preserve">CARLOS ALBERTO      </v>
          </cell>
          <cell r="E1829" t="str">
            <v>ESCOLTA ESTATICO</v>
          </cell>
          <cell r="F1829" t="str">
            <v>VARIOS</v>
          </cell>
        </row>
        <row r="1830">
          <cell r="A1830">
            <v>1868</v>
          </cell>
          <cell r="B1830">
            <v>77157553</v>
          </cell>
          <cell r="C1830" t="str">
            <v>DIAZ PEÑALOZA</v>
          </cell>
          <cell r="D1830" t="str">
            <v xml:space="preserve">DONIS               </v>
          </cell>
          <cell r="E1830" t="str">
            <v>ESCOLTA ESTATICO</v>
          </cell>
          <cell r="F1830" t="str">
            <v>VARIOS</v>
          </cell>
        </row>
        <row r="1831">
          <cell r="A1831">
            <v>1869</v>
          </cell>
          <cell r="B1831">
            <v>79057698</v>
          </cell>
          <cell r="C1831" t="str">
            <v>CASAS DAVILA</v>
          </cell>
          <cell r="D1831" t="str">
            <v xml:space="preserve">WILSON ARLEY        </v>
          </cell>
          <cell r="E1831" t="str">
            <v>ESCOLTA ESTATICO</v>
          </cell>
          <cell r="F1831" t="str">
            <v>VARIOS</v>
          </cell>
        </row>
        <row r="1832">
          <cell r="A1832">
            <v>1870</v>
          </cell>
          <cell r="B1832">
            <v>79900680</v>
          </cell>
          <cell r="C1832" t="str">
            <v>BARRETO MARTIN</v>
          </cell>
          <cell r="D1832" t="str">
            <v xml:space="preserve">WILLIAM ROBERTO     </v>
          </cell>
          <cell r="E1832" t="str">
            <v>ESCOLTA ESTATICO</v>
          </cell>
          <cell r="F1832" t="str">
            <v>VARIOS</v>
          </cell>
        </row>
        <row r="1833">
          <cell r="A1833">
            <v>1871</v>
          </cell>
          <cell r="B1833">
            <v>94410013</v>
          </cell>
          <cell r="C1833" t="str">
            <v>ARTUNDUAGA OJEDA</v>
          </cell>
          <cell r="D1833" t="str">
            <v xml:space="preserve">HENRY               </v>
          </cell>
          <cell r="E1833" t="str">
            <v>ESCOLTA ESTATICO</v>
          </cell>
          <cell r="F1833" t="str">
            <v>VARIOS</v>
          </cell>
        </row>
        <row r="1834">
          <cell r="A1834">
            <v>1872</v>
          </cell>
          <cell r="B1834">
            <v>52424894</v>
          </cell>
          <cell r="C1834" t="str">
            <v>GOMEZ CEBALLOS</v>
          </cell>
          <cell r="D1834" t="str">
            <v xml:space="preserve">DAFNE VALENTINA     </v>
          </cell>
          <cell r="E1834" t="str">
            <v>ESCOLTA ESTATICO</v>
          </cell>
          <cell r="F1834" t="str">
            <v>VARIOS</v>
          </cell>
        </row>
        <row r="1835">
          <cell r="A1835">
            <v>1873</v>
          </cell>
          <cell r="B1835">
            <v>85459657</v>
          </cell>
          <cell r="C1835" t="str">
            <v>MORA ESCOBAR</v>
          </cell>
          <cell r="D1835" t="str">
            <v xml:space="preserve">ELIAS               </v>
          </cell>
          <cell r="E1835" t="str">
            <v>ESCOLTA ESTATICO</v>
          </cell>
          <cell r="F1835" t="str">
            <v>VARIOS</v>
          </cell>
        </row>
        <row r="1836">
          <cell r="A1836">
            <v>1874</v>
          </cell>
          <cell r="B1836">
            <v>2955593</v>
          </cell>
          <cell r="C1836" t="str">
            <v>CUEVAS ORDUÑA</v>
          </cell>
          <cell r="D1836" t="str">
            <v xml:space="preserve">JOSE MANUEL         </v>
          </cell>
          <cell r="E1836" t="str">
            <v>ESCOLTA ESTATICO</v>
          </cell>
          <cell r="F1836" t="str">
            <v>HOTEL CASA MEDINA</v>
          </cell>
        </row>
        <row r="1837">
          <cell r="A1837">
            <v>1875</v>
          </cell>
          <cell r="B1837">
            <v>16773472</v>
          </cell>
          <cell r="C1837" t="str">
            <v>NEMOGA CANESTO</v>
          </cell>
          <cell r="D1837" t="str">
            <v xml:space="preserve">JOHN EFREN          </v>
          </cell>
          <cell r="E1837" t="str">
            <v>GERENTE GESTION INTEGRAL</v>
          </cell>
          <cell r="F1837" t="str">
            <v>VARIOS</v>
          </cell>
        </row>
        <row r="1838">
          <cell r="A1838">
            <v>1876</v>
          </cell>
          <cell r="B1838">
            <v>52377629</v>
          </cell>
          <cell r="C1838" t="str">
            <v>GUEVARA CASTILLO</v>
          </cell>
          <cell r="D1838" t="str">
            <v xml:space="preserve">ADRIANA             </v>
          </cell>
          <cell r="E1838" t="str">
            <v>ESCOLTA ESTATICO</v>
          </cell>
          <cell r="F1838" t="str">
            <v>BANCO COLMENA BOGOTA</v>
          </cell>
        </row>
        <row r="1839">
          <cell r="A1839">
            <v>1877</v>
          </cell>
          <cell r="B1839">
            <v>79245206</v>
          </cell>
          <cell r="C1839" t="str">
            <v>RODRIGUEZ CUBIDES</v>
          </cell>
          <cell r="D1839" t="str">
            <v xml:space="preserve">HUGO ALEXANDER      </v>
          </cell>
          <cell r="E1839" t="str">
            <v>APRENDIZ DEL SENA ESP. ARCHIVISTICA</v>
          </cell>
          <cell r="F1839" t="str">
            <v>SCHERING COLOMBIANA S.A.</v>
          </cell>
        </row>
        <row r="1840">
          <cell r="A1840">
            <v>1878</v>
          </cell>
          <cell r="B1840">
            <v>79529434</v>
          </cell>
          <cell r="C1840" t="str">
            <v>CONTRERAS</v>
          </cell>
          <cell r="D1840" t="str">
            <v xml:space="preserve">JOSE MANUEL         </v>
          </cell>
          <cell r="E1840" t="str">
            <v>CONTRAVIGILANTE</v>
          </cell>
          <cell r="F1840" t="str">
            <v>VARIOS</v>
          </cell>
        </row>
        <row r="1841">
          <cell r="A1841">
            <v>1879</v>
          </cell>
          <cell r="B1841">
            <v>79432195</v>
          </cell>
          <cell r="C1841" t="str">
            <v>SUAREZ DE LA HOZ</v>
          </cell>
          <cell r="D1841" t="str">
            <v xml:space="preserve">JAIRO RIGOBERTO     </v>
          </cell>
          <cell r="E1841" t="str">
            <v>ESCOLTA ESTATICO</v>
          </cell>
          <cell r="F1841" t="str">
            <v>VARIOS</v>
          </cell>
        </row>
        <row r="1842">
          <cell r="A1842">
            <v>1880</v>
          </cell>
          <cell r="B1842">
            <v>79545352</v>
          </cell>
          <cell r="C1842" t="str">
            <v>MORALES ACEVEDO</v>
          </cell>
          <cell r="D1842" t="str">
            <v xml:space="preserve">JHON BAIRO          </v>
          </cell>
          <cell r="E1842" t="str">
            <v>ESCOLTA ESTATICO</v>
          </cell>
          <cell r="F1842" t="str">
            <v>FRITOLAY BTA PROTECC. A INSTALACIONES</v>
          </cell>
        </row>
        <row r="1843">
          <cell r="A1843">
            <v>1881</v>
          </cell>
          <cell r="B1843">
            <v>79047142</v>
          </cell>
          <cell r="C1843" t="str">
            <v>CAÑAS</v>
          </cell>
          <cell r="D1843" t="str">
            <v xml:space="preserve">PABLO RICARDO       </v>
          </cell>
          <cell r="E1843" t="str">
            <v>ESCOLTA ESTATICO</v>
          </cell>
          <cell r="F1843" t="str">
            <v>VARIOS</v>
          </cell>
        </row>
        <row r="1844">
          <cell r="A1844">
            <v>1882</v>
          </cell>
          <cell r="B1844">
            <v>79637747</v>
          </cell>
          <cell r="C1844" t="str">
            <v>OSPINA CASTRO</v>
          </cell>
          <cell r="D1844" t="str">
            <v xml:space="preserve">FRANCISCO JAVIER    </v>
          </cell>
          <cell r="E1844" t="str">
            <v>ESCOLTA ESTATICO</v>
          </cell>
          <cell r="F1844" t="str">
            <v>VARIOS</v>
          </cell>
        </row>
        <row r="1845">
          <cell r="A1845">
            <v>1883</v>
          </cell>
          <cell r="B1845">
            <v>8001183</v>
          </cell>
          <cell r="C1845" t="str">
            <v>MELO</v>
          </cell>
          <cell r="D1845" t="str">
            <v xml:space="preserve">ALDEMAR             </v>
          </cell>
          <cell r="E1845" t="str">
            <v>GERENTE GESTION INTEGRAL</v>
          </cell>
          <cell r="F1845" t="str">
            <v>VARIOS</v>
          </cell>
        </row>
        <row r="1846">
          <cell r="A1846">
            <v>1884</v>
          </cell>
          <cell r="B1846">
            <v>52012820</v>
          </cell>
          <cell r="C1846" t="str">
            <v>CASTELLANOS BONILLA</v>
          </cell>
          <cell r="D1846" t="str">
            <v xml:space="preserve">ESTHER JULIA        </v>
          </cell>
          <cell r="E1846" t="str">
            <v>AUXILIAR DE NOMINA.</v>
          </cell>
          <cell r="F1846" t="str">
            <v>VARIOS</v>
          </cell>
        </row>
        <row r="1847">
          <cell r="A1847">
            <v>1885</v>
          </cell>
          <cell r="B1847">
            <v>18388489</v>
          </cell>
          <cell r="C1847" t="str">
            <v>REY VARGAS</v>
          </cell>
          <cell r="D1847" t="str">
            <v xml:space="preserve">FERNANDO            </v>
          </cell>
          <cell r="E1847" t="str">
            <v>ESCOLTA ESTATICO</v>
          </cell>
          <cell r="F1847" t="str">
            <v>VARIOS</v>
          </cell>
        </row>
        <row r="1848">
          <cell r="A1848">
            <v>1886</v>
          </cell>
          <cell r="B1848">
            <v>79420751</v>
          </cell>
          <cell r="C1848" t="str">
            <v>RODRIGUEZ RODRIGUEZ</v>
          </cell>
          <cell r="D1848" t="str">
            <v xml:space="preserve">JOSE WILSON         </v>
          </cell>
          <cell r="E1848" t="str">
            <v>OFICIAL DE PROTOCOLO</v>
          </cell>
          <cell r="F1848" t="str">
            <v>VARIOS</v>
          </cell>
        </row>
        <row r="1849">
          <cell r="A1849">
            <v>1887</v>
          </cell>
          <cell r="B1849">
            <v>19391942</v>
          </cell>
          <cell r="C1849" t="str">
            <v>MOLINARES CARREÑO</v>
          </cell>
          <cell r="D1849" t="str">
            <v xml:space="preserve">ANTONIO LUIS        </v>
          </cell>
          <cell r="E1849" t="str">
            <v>OFICIAL DE PROTOCOLO</v>
          </cell>
          <cell r="F1849" t="str">
            <v>VARIOS</v>
          </cell>
        </row>
        <row r="1850">
          <cell r="A1850">
            <v>1888</v>
          </cell>
          <cell r="B1850">
            <v>19281753</v>
          </cell>
          <cell r="C1850" t="str">
            <v>CASTRO PAEZ</v>
          </cell>
          <cell r="D1850" t="str">
            <v xml:space="preserve">JOSE IGNACIO        </v>
          </cell>
          <cell r="E1850" t="str">
            <v>ESCOLTA ESTATICO</v>
          </cell>
          <cell r="F1850" t="str">
            <v>BAT BOGOTA</v>
          </cell>
        </row>
        <row r="1851">
          <cell r="A1851">
            <v>1889</v>
          </cell>
          <cell r="B1851">
            <v>79612772</v>
          </cell>
          <cell r="C1851" t="str">
            <v>PERAZA GOMEZ</v>
          </cell>
          <cell r="D1851" t="str">
            <v xml:space="preserve">OLIVERIO            </v>
          </cell>
          <cell r="E1851" t="str">
            <v>OFICIAL DE CONSOLA</v>
          </cell>
          <cell r="F1851" t="str">
            <v>VARIOS</v>
          </cell>
        </row>
        <row r="1852">
          <cell r="A1852">
            <v>1890</v>
          </cell>
          <cell r="B1852">
            <v>73575940</v>
          </cell>
          <cell r="C1852" t="str">
            <v>ANGULO BELTRAN</v>
          </cell>
          <cell r="D1852" t="str">
            <v xml:space="preserve">JOSE MIGUEL         </v>
          </cell>
          <cell r="E1852" t="str">
            <v>ESCOLTA ESTATICO</v>
          </cell>
          <cell r="F1852" t="str">
            <v>VARIOS</v>
          </cell>
        </row>
        <row r="1853">
          <cell r="A1853">
            <v>1891</v>
          </cell>
          <cell r="B1853">
            <v>73160960</v>
          </cell>
          <cell r="C1853" t="str">
            <v>MORENO PERALTA</v>
          </cell>
          <cell r="D1853" t="str">
            <v xml:space="preserve">ALEXANDER           </v>
          </cell>
          <cell r="E1853" t="str">
            <v>ESCOLTA ESTATICO</v>
          </cell>
          <cell r="F1853" t="str">
            <v>VARIOS</v>
          </cell>
        </row>
        <row r="1854">
          <cell r="A1854">
            <v>1892</v>
          </cell>
          <cell r="B1854">
            <v>7594161</v>
          </cell>
          <cell r="C1854" t="str">
            <v>GARCIA PADILLA</v>
          </cell>
          <cell r="D1854" t="str">
            <v xml:space="preserve">JORGE LUIS          </v>
          </cell>
          <cell r="E1854" t="str">
            <v>ESCOLTA ESTATICO</v>
          </cell>
          <cell r="F1854" t="str">
            <v>VARIOS</v>
          </cell>
        </row>
        <row r="1855">
          <cell r="A1855">
            <v>1893</v>
          </cell>
          <cell r="B1855">
            <v>7559259</v>
          </cell>
          <cell r="C1855" t="str">
            <v>HERRERA</v>
          </cell>
          <cell r="D1855" t="str">
            <v xml:space="preserve">FABIO ANCIZAR       </v>
          </cell>
          <cell r="E1855" t="str">
            <v>ESCOLTA ESTATICO</v>
          </cell>
          <cell r="F1855" t="str">
            <v>VARIOS</v>
          </cell>
        </row>
        <row r="1856">
          <cell r="A1856">
            <v>1894</v>
          </cell>
          <cell r="B1856">
            <v>16760140</v>
          </cell>
          <cell r="C1856" t="str">
            <v>PILL SOTO</v>
          </cell>
          <cell r="D1856" t="str">
            <v xml:space="preserve">GERMAN              </v>
          </cell>
          <cell r="E1856" t="str">
            <v>ESCOLTA ESTATICO</v>
          </cell>
          <cell r="F1856" t="str">
            <v>VARIOS</v>
          </cell>
        </row>
        <row r="1857">
          <cell r="A1857">
            <v>1895</v>
          </cell>
          <cell r="B1857">
            <v>94429877</v>
          </cell>
          <cell r="C1857" t="str">
            <v>MENA LOPEZ</v>
          </cell>
          <cell r="D1857" t="str">
            <v xml:space="preserve">JOHN FABER          </v>
          </cell>
          <cell r="E1857" t="str">
            <v>ESCOLTA ESTATICO</v>
          </cell>
          <cell r="F1857" t="str">
            <v>VARIOS</v>
          </cell>
        </row>
        <row r="1858">
          <cell r="A1858">
            <v>1896</v>
          </cell>
          <cell r="B1858">
            <v>3716037</v>
          </cell>
          <cell r="C1858" t="str">
            <v>LOPERA CORREA</v>
          </cell>
          <cell r="D1858" t="str">
            <v xml:space="preserve">JORGE ALBERTO       </v>
          </cell>
          <cell r="E1858" t="str">
            <v>ESCOLTA ESTATICO</v>
          </cell>
          <cell r="F1858" t="str">
            <v>VARIOS</v>
          </cell>
        </row>
        <row r="1859">
          <cell r="A1859">
            <v>1897</v>
          </cell>
          <cell r="B1859">
            <v>10007689</v>
          </cell>
          <cell r="C1859" t="str">
            <v>DELGADO GALVIS</v>
          </cell>
          <cell r="D1859" t="str">
            <v xml:space="preserve">JOHNY ALBERTO       </v>
          </cell>
          <cell r="E1859" t="str">
            <v>ESCOLTA ESTATICO</v>
          </cell>
          <cell r="F1859" t="str">
            <v>VARIOS</v>
          </cell>
        </row>
        <row r="1860">
          <cell r="A1860">
            <v>1898</v>
          </cell>
          <cell r="B1860">
            <v>85470429</v>
          </cell>
          <cell r="C1860" t="str">
            <v>OSPINO AREVALO</v>
          </cell>
          <cell r="D1860" t="str">
            <v xml:space="preserve">PEDRO MANUEL        </v>
          </cell>
          <cell r="E1860" t="str">
            <v>ESCOLTA ESTATICO</v>
          </cell>
          <cell r="F1860" t="str">
            <v>VARIOS</v>
          </cell>
        </row>
        <row r="1861">
          <cell r="A1861">
            <v>1899</v>
          </cell>
          <cell r="B1861">
            <v>10555926</v>
          </cell>
          <cell r="C1861" t="str">
            <v>LUCUMI CONU</v>
          </cell>
          <cell r="D1861" t="str">
            <v xml:space="preserve">ANANIAS             </v>
          </cell>
          <cell r="E1861" t="str">
            <v>ESCOLTA ESTATICO</v>
          </cell>
          <cell r="F1861" t="str">
            <v>VARIOS</v>
          </cell>
        </row>
        <row r="1862">
          <cell r="A1862">
            <v>1900</v>
          </cell>
          <cell r="B1862">
            <v>91044282</v>
          </cell>
          <cell r="C1862" t="str">
            <v>RINCON JIMENEZ</v>
          </cell>
          <cell r="D1862" t="str">
            <v xml:space="preserve">SERGIO              </v>
          </cell>
          <cell r="E1862" t="str">
            <v>ESCOLTA ESTATICO</v>
          </cell>
          <cell r="F1862" t="str">
            <v>VARIOS</v>
          </cell>
        </row>
        <row r="1863">
          <cell r="A1863">
            <v>1901</v>
          </cell>
          <cell r="B1863">
            <v>10545034</v>
          </cell>
          <cell r="C1863" t="str">
            <v>GUAUÑA PABON</v>
          </cell>
          <cell r="D1863" t="str">
            <v xml:space="preserve">JARBI ALMIR         </v>
          </cell>
          <cell r="E1863" t="str">
            <v>ESCOLTA ESTATICO</v>
          </cell>
          <cell r="F1863" t="str">
            <v>BANCO BBVA COLOMBIA CALI</v>
          </cell>
        </row>
        <row r="1864">
          <cell r="A1864">
            <v>1902</v>
          </cell>
          <cell r="B1864">
            <v>5874466</v>
          </cell>
          <cell r="C1864" t="str">
            <v>GUAVITA GONZALEZ</v>
          </cell>
          <cell r="D1864" t="str">
            <v xml:space="preserve">YAMIHT ANCISAR      </v>
          </cell>
          <cell r="E1864" t="str">
            <v>CONTRAVIGILANTE</v>
          </cell>
          <cell r="F1864" t="str">
            <v>VARIOS</v>
          </cell>
        </row>
        <row r="1865">
          <cell r="A1865">
            <v>1903</v>
          </cell>
          <cell r="B1865">
            <v>11349467</v>
          </cell>
          <cell r="C1865" t="str">
            <v>CORTES ROJAS</v>
          </cell>
          <cell r="D1865" t="str">
            <v xml:space="preserve">HELDER CAMILO       </v>
          </cell>
          <cell r="E1865" t="str">
            <v>ESCOLTA ESTATICO</v>
          </cell>
          <cell r="F1865" t="str">
            <v>VARIOS</v>
          </cell>
        </row>
        <row r="1866">
          <cell r="A1866">
            <v>1904</v>
          </cell>
          <cell r="B1866">
            <v>52103588</v>
          </cell>
          <cell r="C1866" t="str">
            <v>NOVOA MUÑOZ</v>
          </cell>
          <cell r="D1866" t="str">
            <v xml:space="preserve">EDITH YAZMIN        </v>
          </cell>
          <cell r="E1866" t="str">
            <v>RECEPCIONISTA</v>
          </cell>
          <cell r="F1866" t="str">
            <v>EDIFICIO ING BARING</v>
          </cell>
        </row>
        <row r="1867">
          <cell r="A1867">
            <v>1905</v>
          </cell>
          <cell r="B1867">
            <v>13741638</v>
          </cell>
          <cell r="C1867" t="str">
            <v>CALDERON GARCIA</v>
          </cell>
          <cell r="D1867" t="str">
            <v xml:space="preserve">OSCAR IVAN          </v>
          </cell>
          <cell r="E1867" t="str">
            <v>ESCOLTA ESTATICO</v>
          </cell>
          <cell r="F1867" t="str">
            <v>BANCO COLPATRIA S.A. CUCUTA</v>
          </cell>
        </row>
        <row r="1868">
          <cell r="A1868">
            <v>1906</v>
          </cell>
          <cell r="B1868">
            <v>91351361</v>
          </cell>
          <cell r="C1868" t="str">
            <v>FUENTES GARCES</v>
          </cell>
          <cell r="D1868" t="str">
            <v xml:space="preserve">REYNALDO            </v>
          </cell>
          <cell r="E1868" t="str">
            <v>ESCOLTA ESTATICO</v>
          </cell>
          <cell r="F1868" t="str">
            <v>VARIOS</v>
          </cell>
        </row>
        <row r="1869">
          <cell r="A1869">
            <v>1907</v>
          </cell>
          <cell r="B1869">
            <v>10280265</v>
          </cell>
          <cell r="C1869" t="str">
            <v>VASQUEZ PATIÑO</v>
          </cell>
          <cell r="D1869" t="str">
            <v xml:space="preserve">JORGE LUIS          </v>
          </cell>
          <cell r="E1869" t="str">
            <v>ESCOLTA ESTATICO</v>
          </cell>
          <cell r="F1869" t="str">
            <v>BANCO BBVA COLOMBIA CALI</v>
          </cell>
        </row>
        <row r="1870">
          <cell r="A1870">
            <v>1908</v>
          </cell>
          <cell r="B1870">
            <v>52394777</v>
          </cell>
          <cell r="C1870" t="str">
            <v>NAVIA MEDINA</v>
          </cell>
          <cell r="D1870" t="str">
            <v xml:space="preserve">MARIA ALEJANDRA     </v>
          </cell>
          <cell r="E1870" t="str">
            <v>RECEPCIONISTA BILINGUE.</v>
          </cell>
          <cell r="F1870" t="str">
            <v>VARIOS</v>
          </cell>
        </row>
        <row r="1871">
          <cell r="A1871">
            <v>1909</v>
          </cell>
          <cell r="B1871">
            <v>42781137</v>
          </cell>
          <cell r="C1871" t="str">
            <v>MEJIA BLANDON</v>
          </cell>
          <cell r="D1871" t="str">
            <v xml:space="preserve">MARGARITA YULIE     </v>
          </cell>
          <cell r="E1871" t="str">
            <v>ASISTENTE BILINGUE CONTROL DE ACCES</v>
          </cell>
          <cell r="F1871" t="str">
            <v>B.P. EXPLORATION BOGOTA</v>
          </cell>
        </row>
        <row r="1872">
          <cell r="A1872">
            <v>1910</v>
          </cell>
          <cell r="B1872">
            <v>77034102</v>
          </cell>
          <cell r="C1872" t="str">
            <v>JIMENEZ BURITICA</v>
          </cell>
          <cell r="D1872" t="str">
            <v xml:space="preserve">WILLIAM             </v>
          </cell>
          <cell r="E1872" t="str">
            <v>ESCOLTA ESTATICO</v>
          </cell>
          <cell r="F1872" t="str">
            <v>VARIOS</v>
          </cell>
        </row>
        <row r="1873">
          <cell r="A1873">
            <v>1911</v>
          </cell>
          <cell r="B1873">
            <v>72184887</v>
          </cell>
          <cell r="C1873" t="str">
            <v>REBOLLEDO OROZCO</v>
          </cell>
          <cell r="D1873" t="str">
            <v xml:space="preserve">JHOVANNIS ALFONSO   </v>
          </cell>
          <cell r="E1873" t="str">
            <v>ESCOLTA ESTATICO</v>
          </cell>
          <cell r="F1873" t="str">
            <v>VARIOS</v>
          </cell>
        </row>
        <row r="1874">
          <cell r="A1874">
            <v>1912</v>
          </cell>
          <cell r="B1874">
            <v>87710252</v>
          </cell>
          <cell r="C1874" t="str">
            <v>JACOME CASTILLO</v>
          </cell>
          <cell r="D1874" t="str">
            <v xml:space="preserve">SEGUNDO FIDEL       </v>
          </cell>
          <cell r="E1874" t="str">
            <v>CONDUCTOR ESCOLTA</v>
          </cell>
          <cell r="F1874" t="str">
            <v>VARIOS</v>
          </cell>
        </row>
        <row r="1875">
          <cell r="A1875">
            <v>1913</v>
          </cell>
          <cell r="B1875">
            <v>79567813</v>
          </cell>
          <cell r="C1875" t="str">
            <v>MONTAÑEZ MORENO</v>
          </cell>
          <cell r="D1875" t="str">
            <v xml:space="preserve">GILBERT JAVIER      </v>
          </cell>
          <cell r="E1875" t="str">
            <v>ESCOLTA MOVIL</v>
          </cell>
          <cell r="F1875" t="str">
            <v>VARIOS</v>
          </cell>
        </row>
        <row r="1876">
          <cell r="A1876">
            <v>1914</v>
          </cell>
          <cell r="B1876">
            <v>79876313</v>
          </cell>
          <cell r="C1876" t="str">
            <v>ACOSTA GONZALEZ</v>
          </cell>
          <cell r="D1876" t="str">
            <v xml:space="preserve">DIEGO GUILLERMO     </v>
          </cell>
          <cell r="E1876" t="str">
            <v>ESCOLTA MOVIL</v>
          </cell>
          <cell r="F1876" t="str">
            <v>SOCHAGOTA C.E.S</v>
          </cell>
        </row>
        <row r="1877">
          <cell r="A1877">
            <v>1915</v>
          </cell>
          <cell r="B1877">
            <v>72018184</v>
          </cell>
          <cell r="C1877" t="str">
            <v>SIERRA VARGAS</v>
          </cell>
          <cell r="D1877" t="str">
            <v xml:space="preserve">ENRIQUE             </v>
          </cell>
          <cell r="E1877" t="str">
            <v>ESCOLTA ESTATICO</v>
          </cell>
          <cell r="F1877" t="str">
            <v>VARIOS</v>
          </cell>
        </row>
        <row r="1878">
          <cell r="A1878">
            <v>1916</v>
          </cell>
          <cell r="B1878">
            <v>92097104</v>
          </cell>
          <cell r="C1878" t="str">
            <v>MEJIA VELASQUEZ</v>
          </cell>
          <cell r="D1878" t="str">
            <v xml:space="preserve">EDUARD RAFAEL       </v>
          </cell>
          <cell r="E1878" t="str">
            <v>ESCOLTA ESTATICO</v>
          </cell>
          <cell r="F1878" t="str">
            <v>VARIOS</v>
          </cell>
        </row>
        <row r="1879">
          <cell r="A1879">
            <v>1917</v>
          </cell>
          <cell r="B1879">
            <v>80048617</v>
          </cell>
          <cell r="C1879" t="str">
            <v>TORRES FORERO</v>
          </cell>
          <cell r="D1879" t="str">
            <v xml:space="preserve">WILSON MIGUEL       </v>
          </cell>
          <cell r="E1879" t="str">
            <v>CONDUCTOR ESCOLTA</v>
          </cell>
          <cell r="F1879" t="str">
            <v>BP PROTECCION A PERSONAS</v>
          </cell>
        </row>
        <row r="1880">
          <cell r="A1880">
            <v>1918</v>
          </cell>
          <cell r="B1880">
            <v>79640171</v>
          </cell>
          <cell r="C1880" t="str">
            <v>CABALLERO</v>
          </cell>
          <cell r="D1880" t="str">
            <v xml:space="preserve">MARCO ANTONIO       </v>
          </cell>
          <cell r="E1880" t="str">
            <v>ESCOLTA MOVIL</v>
          </cell>
          <cell r="F1880" t="str">
            <v>BBVA BOG PROTECCION A PERSONAS</v>
          </cell>
        </row>
        <row r="1881">
          <cell r="A1881">
            <v>1919</v>
          </cell>
          <cell r="B1881">
            <v>79721352</v>
          </cell>
          <cell r="C1881" t="str">
            <v>GUIOTT CHACON</v>
          </cell>
          <cell r="D1881" t="str">
            <v xml:space="preserve">FREDY ALEXANDER     </v>
          </cell>
          <cell r="E1881" t="str">
            <v>CONTRAVIGILANTE</v>
          </cell>
          <cell r="F1881" t="str">
            <v>VARIOS</v>
          </cell>
        </row>
        <row r="1882">
          <cell r="A1882">
            <v>1920</v>
          </cell>
          <cell r="B1882">
            <v>52417759</v>
          </cell>
          <cell r="C1882" t="str">
            <v>ALARCON ALARCON</v>
          </cell>
          <cell r="D1882" t="str">
            <v xml:space="preserve">MARY LUZ            </v>
          </cell>
          <cell r="E1882" t="str">
            <v>COORDINADORA ADMINISTRATIVA</v>
          </cell>
          <cell r="F1882" t="str">
            <v>GERENCIA ADMINISTRATIVA Y FINANCIERA</v>
          </cell>
        </row>
        <row r="1883">
          <cell r="A1883">
            <v>1921</v>
          </cell>
          <cell r="B1883">
            <v>80400477</v>
          </cell>
          <cell r="C1883" t="str">
            <v>NIVIA CASTRO</v>
          </cell>
          <cell r="D1883" t="str">
            <v xml:space="preserve">RICARDO             </v>
          </cell>
          <cell r="E1883" t="str">
            <v>ESCOLTA ESTATICO</v>
          </cell>
          <cell r="F1883" t="str">
            <v>SALUD COLPATRIA PROTECCION A INSTALACIONES</v>
          </cell>
        </row>
        <row r="1884">
          <cell r="A1884">
            <v>1922</v>
          </cell>
          <cell r="B1884">
            <v>91479094</v>
          </cell>
          <cell r="C1884" t="str">
            <v>BARON RIVERA</v>
          </cell>
          <cell r="D1884" t="str">
            <v xml:space="preserve">JESUS ALEXIS        </v>
          </cell>
          <cell r="E1884" t="str">
            <v>ESCOLTA ESTATICO</v>
          </cell>
          <cell r="F1884" t="str">
            <v>VARIOS</v>
          </cell>
        </row>
        <row r="1885">
          <cell r="A1885">
            <v>1923</v>
          </cell>
          <cell r="B1885">
            <v>91155651</v>
          </cell>
          <cell r="C1885" t="str">
            <v>TORRES</v>
          </cell>
          <cell r="D1885" t="str">
            <v xml:space="preserve">ALVARO              </v>
          </cell>
          <cell r="E1885" t="str">
            <v>ESCOLTA ESTATICO</v>
          </cell>
          <cell r="F1885" t="str">
            <v>VARIOS</v>
          </cell>
        </row>
        <row r="1886">
          <cell r="A1886">
            <v>1924</v>
          </cell>
          <cell r="B1886">
            <v>17587643</v>
          </cell>
          <cell r="C1886" t="str">
            <v>LOPEZ GONZALEZ</v>
          </cell>
          <cell r="D1886" t="str">
            <v xml:space="preserve">ALEXIS              </v>
          </cell>
          <cell r="E1886" t="str">
            <v>ESCOLTA ESTATICO</v>
          </cell>
          <cell r="F1886" t="str">
            <v>VARIOS</v>
          </cell>
        </row>
        <row r="1887">
          <cell r="A1887">
            <v>1925</v>
          </cell>
          <cell r="B1887">
            <v>20905175</v>
          </cell>
          <cell r="C1887" t="str">
            <v>MANCIPE CALDAS</v>
          </cell>
          <cell r="D1887" t="str">
            <v xml:space="preserve">MARTHA CECILIA      </v>
          </cell>
          <cell r="E1887" t="str">
            <v>ESCOLTA ESTATICO</v>
          </cell>
          <cell r="F1887" t="str">
            <v>DISPONIBLES ESTATICOS</v>
          </cell>
        </row>
        <row r="1888">
          <cell r="A1888">
            <v>1926</v>
          </cell>
          <cell r="B1888">
            <v>91493635</v>
          </cell>
          <cell r="C1888" t="str">
            <v>GUTIERREZ</v>
          </cell>
          <cell r="D1888" t="str">
            <v xml:space="preserve">PERCI               </v>
          </cell>
          <cell r="E1888" t="str">
            <v>ESCOLTA ESTATICO</v>
          </cell>
          <cell r="F1888" t="str">
            <v>VARIOS</v>
          </cell>
        </row>
        <row r="1889">
          <cell r="A1889">
            <v>1927</v>
          </cell>
          <cell r="B1889">
            <v>91496101</v>
          </cell>
          <cell r="C1889" t="str">
            <v>BARON RIVERA</v>
          </cell>
          <cell r="D1889" t="str">
            <v xml:space="preserve">EDWARD HAROLD       </v>
          </cell>
          <cell r="E1889" t="str">
            <v>ESCOLTA ESTATICO</v>
          </cell>
          <cell r="F1889" t="str">
            <v>VARIOS</v>
          </cell>
        </row>
        <row r="1890">
          <cell r="A1890">
            <v>1928</v>
          </cell>
          <cell r="B1890">
            <v>79317658</v>
          </cell>
          <cell r="C1890" t="str">
            <v>JARAMILLO</v>
          </cell>
          <cell r="D1890" t="str">
            <v xml:space="preserve">PEDRO NEL           </v>
          </cell>
          <cell r="E1890" t="str">
            <v>GERENTE GESTION INTEGRAL</v>
          </cell>
          <cell r="F1890" t="str">
            <v>VARIOS</v>
          </cell>
        </row>
        <row r="1891">
          <cell r="A1891">
            <v>1930</v>
          </cell>
          <cell r="B1891">
            <v>80125725</v>
          </cell>
          <cell r="C1891" t="str">
            <v>FORERO DELGADO</v>
          </cell>
          <cell r="D1891" t="str">
            <v xml:space="preserve">MAURICIO ANDRES     </v>
          </cell>
          <cell r="E1891" t="str">
            <v>ESCOLTA ESTATICO</v>
          </cell>
          <cell r="F1891" t="str">
            <v>VARIOS</v>
          </cell>
        </row>
        <row r="1892">
          <cell r="A1892">
            <v>1931</v>
          </cell>
          <cell r="B1892">
            <v>93385952</v>
          </cell>
          <cell r="C1892" t="str">
            <v>VELANDIA GUZMAN</v>
          </cell>
          <cell r="D1892" t="str">
            <v xml:space="preserve">MIGUEL              </v>
          </cell>
          <cell r="E1892" t="str">
            <v>ESCOLTA ESTATICO</v>
          </cell>
          <cell r="F1892" t="str">
            <v>VARIOS</v>
          </cell>
        </row>
        <row r="1893">
          <cell r="A1893">
            <v>1932</v>
          </cell>
          <cell r="B1893">
            <v>94429222</v>
          </cell>
          <cell r="C1893" t="str">
            <v>ROJAS CARO</v>
          </cell>
          <cell r="D1893" t="str">
            <v xml:space="preserve">JULIO EDUARDO       </v>
          </cell>
          <cell r="E1893" t="str">
            <v>ESCOLTA ESTATICO</v>
          </cell>
          <cell r="F1893" t="str">
            <v>VARIOS</v>
          </cell>
        </row>
        <row r="1894">
          <cell r="A1894">
            <v>1933</v>
          </cell>
          <cell r="B1894">
            <v>31944180</v>
          </cell>
          <cell r="C1894" t="str">
            <v>VILLANUEVA VALENCIA</v>
          </cell>
          <cell r="D1894" t="str">
            <v xml:space="preserve">ANA LILIA           </v>
          </cell>
          <cell r="E1894" t="str">
            <v>RECEPCIONISTA</v>
          </cell>
          <cell r="F1894" t="str">
            <v>VARIOS</v>
          </cell>
        </row>
        <row r="1895">
          <cell r="A1895">
            <v>1934</v>
          </cell>
          <cell r="B1895">
            <v>87714069</v>
          </cell>
          <cell r="C1895" t="str">
            <v>CUASPUD VELASCO</v>
          </cell>
          <cell r="D1895" t="str">
            <v xml:space="preserve">EDGAR ALIRIO        </v>
          </cell>
          <cell r="E1895" t="str">
            <v>ESCOLTA ESTATICO</v>
          </cell>
          <cell r="F1895" t="str">
            <v>VARIOS</v>
          </cell>
        </row>
        <row r="1896">
          <cell r="A1896">
            <v>1935</v>
          </cell>
          <cell r="B1896">
            <v>94405712</v>
          </cell>
          <cell r="C1896" t="str">
            <v>ARIAS JARAMILLO</v>
          </cell>
          <cell r="D1896" t="str">
            <v xml:space="preserve">RICARDO             </v>
          </cell>
          <cell r="E1896" t="str">
            <v>ESCOLTA ESTATICO</v>
          </cell>
          <cell r="F1896" t="str">
            <v>VARIOS</v>
          </cell>
        </row>
        <row r="1897">
          <cell r="A1897">
            <v>1936</v>
          </cell>
          <cell r="B1897">
            <v>12191656</v>
          </cell>
          <cell r="C1897" t="str">
            <v>CAICEDO VIEDA</v>
          </cell>
          <cell r="D1897" t="str">
            <v xml:space="preserve">GREGORIO            </v>
          </cell>
          <cell r="E1897" t="str">
            <v>ESCOLTA ESTATICO</v>
          </cell>
          <cell r="F1897" t="str">
            <v>VARIOS</v>
          </cell>
        </row>
        <row r="1898">
          <cell r="A1898">
            <v>1937</v>
          </cell>
          <cell r="B1898">
            <v>70853456</v>
          </cell>
          <cell r="C1898" t="str">
            <v>ARBOLEDA ARBOLEDA</v>
          </cell>
          <cell r="D1898" t="str">
            <v xml:space="preserve">ALEJANDRO           </v>
          </cell>
          <cell r="E1898" t="str">
            <v>ESCOLTA ESTATICO</v>
          </cell>
          <cell r="F1898" t="str">
            <v>VARIOS</v>
          </cell>
        </row>
        <row r="1899">
          <cell r="A1899">
            <v>1938</v>
          </cell>
          <cell r="B1899">
            <v>16753133</v>
          </cell>
          <cell r="C1899" t="str">
            <v>ZAMBRANO GAVIRIA</v>
          </cell>
          <cell r="D1899" t="str">
            <v xml:space="preserve">CARLOS ALBERTO      </v>
          </cell>
          <cell r="E1899" t="str">
            <v>ESCOLTA ESTATICO</v>
          </cell>
          <cell r="F1899" t="str">
            <v>VARIOS</v>
          </cell>
        </row>
        <row r="1900">
          <cell r="A1900">
            <v>1939</v>
          </cell>
          <cell r="B1900">
            <v>16719517</v>
          </cell>
          <cell r="C1900" t="str">
            <v>BUITRON</v>
          </cell>
          <cell r="D1900" t="str">
            <v xml:space="preserve">LUIS GERARDO        </v>
          </cell>
          <cell r="E1900" t="str">
            <v>ESCOLTA ESTATICO</v>
          </cell>
          <cell r="F1900" t="str">
            <v>VARIOS</v>
          </cell>
        </row>
        <row r="1901">
          <cell r="A1901">
            <v>1940</v>
          </cell>
          <cell r="B1901">
            <v>16785730</v>
          </cell>
          <cell r="C1901" t="str">
            <v>SANCHEZ</v>
          </cell>
          <cell r="D1901" t="str">
            <v xml:space="preserve">RODOLFO             </v>
          </cell>
          <cell r="E1901" t="str">
            <v>ESCOLTA ESTATICO</v>
          </cell>
          <cell r="F1901" t="str">
            <v>VARIOS</v>
          </cell>
        </row>
        <row r="1902">
          <cell r="A1902">
            <v>1941</v>
          </cell>
          <cell r="B1902">
            <v>94425572</v>
          </cell>
          <cell r="C1902" t="str">
            <v>TARAZONA TORRES</v>
          </cell>
          <cell r="D1902" t="str">
            <v xml:space="preserve">RICARDO             </v>
          </cell>
          <cell r="E1902" t="str">
            <v>ESCOLTA ESTATICO</v>
          </cell>
          <cell r="F1902" t="str">
            <v>VARIOS</v>
          </cell>
        </row>
        <row r="1903">
          <cell r="A1903">
            <v>1942</v>
          </cell>
          <cell r="B1903">
            <v>10632693</v>
          </cell>
          <cell r="C1903" t="str">
            <v>VASQUEZ ZUÑIGA</v>
          </cell>
          <cell r="D1903" t="str">
            <v xml:space="preserve">ANGEL ANTONIO       </v>
          </cell>
          <cell r="E1903" t="str">
            <v>ESCOLTA ESTATICO</v>
          </cell>
          <cell r="F1903" t="str">
            <v>VARIOS</v>
          </cell>
        </row>
        <row r="1904">
          <cell r="A1904">
            <v>1943</v>
          </cell>
          <cell r="B1904">
            <v>94321642</v>
          </cell>
          <cell r="C1904" t="str">
            <v>GONZALEZ</v>
          </cell>
          <cell r="D1904" t="str">
            <v xml:space="preserve">EDWIN ORLANDO       </v>
          </cell>
          <cell r="E1904" t="str">
            <v>ESCOLTA ESTATICO</v>
          </cell>
          <cell r="F1904" t="str">
            <v>VARIOS</v>
          </cell>
        </row>
        <row r="1905">
          <cell r="A1905">
            <v>1944</v>
          </cell>
          <cell r="B1905">
            <v>16703941</v>
          </cell>
          <cell r="C1905" t="str">
            <v>CADAVID</v>
          </cell>
          <cell r="D1905" t="str">
            <v xml:space="preserve">JUAN CARLOS         </v>
          </cell>
          <cell r="E1905" t="str">
            <v>ESCOLTA ESTATICO</v>
          </cell>
          <cell r="F1905" t="str">
            <v>VARIOS</v>
          </cell>
        </row>
        <row r="1906">
          <cell r="A1906">
            <v>1945</v>
          </cell>
          <cell r="B1906">
            <v>71664406</v>
          </cell>
          <cell r="C1906" t="str">
            <v>ZUÑIGA ZUÑIGA</v>
          </cell>
          <cell r="D1906" t="str">
            <v xml:space="preserve">HAROLD HENRY        </v>
          </cell>
          <cell r="E1906" t="str">
            <v>ESCOLTA ESTATICO</v>
          </cell>
          <cell r="F1906" t="str">
            <v>VARIOS</v>
          </cell>
        </row>
        <row r="1907">
          <cell r="A1907">
            <v>1946</v>
          </cell>
          <cell r="B1907">
            <v>98661401</v>
          </cell>
          <cell r="C1907" t="str">
            <v>CANO CARDENAS</v>
          </cell>
          <cell r="D1907" t="str">
            <v xml:space="preserve">RICARDO ALONSO      </v>
          </cell>
          <cell r="E1907" t="str">
            <v>ESCOLTA ESTATICO</v>
          </cell>
          <cell r="F1907" t="str">
            <v>VARIOS</v>
          </cell>
        </row>
        <row r="1908">
          <cell r="A1908">
            <v>1947</v>
          </cell>
          <cell r="B1908">
            <v>98472449</v>
          </cell>
          <cell r="C1908" t="str">
            <v>VIANA</v>
          </cell>
          <cell r="D1908" t="str">
            <v xml:space="preserve">JOSE GREGORIO       </v>
          </cell>
          <cell r="E1908" t="str">
            <v>ESCOLTA ESTATICO</v>
          </cell>
          <cell r="F1908" t="str">
            <v>VARIOS</v>
          </cell>
        </row>
        <row r="1909">
          <cell r="A1909">
            <v>1948</v>
          </cell>
          <cell r="B1909">
            <v>98500169</v>
          </cell>
          <cell r="C1909" t="str">
            <v>ALVAREZ</v>
          </cell>
          <cell r="D1909" t="str">
            <v xml:space="preserve">HERNANDO DE JESUS   </v>
          </cell>
          <cell r="E1909" t="str">
            <v>ESCOLTA ESTATICO</v>
          </cell>
          <cell r="F1909" t="str">
            <v>VARIOS</v>
          </cell>
        </row>
        <row r="1910">
          <cell r="A1910">
            <v>1949</v>
          </cell>
          <cell r="B1910">
            <v>10141255</v>
          </cell>
          <cell r="C1910" t="str">
            <v>PARRA CASTRO</v>
          </cell>
          <cell r="D1910" t="str">
            <v xml:space="preserve">NACIANCENO          </v>
          </cell>
          <cell r="E1910" t="str">
            <v>ESCOLTA ESTATICO</v>
          </cell>
          <cell r="F1910" t="str">
            <v>VARIOS</v>
          </cell>
        </row>
        <row r="1911">
          <cell r="A1911">
            <v>1950</v>
          </cell>
          <cell r="B1911">
            <v>10138564</v>
          </cell>
          <cell r="C1911" t="str">
            <v>RIVAS NARANJO</v>
          </cell>
          <cell r="D1911" t="str">
            <v xml:space="preserve">LUIS FELIPE         </v>
          </cell>
          <cell r="E1911" t="str">
            <v>ESCOLTA ESTATICO</v>
          </cell>
          <cell r="F1911" t="str">
            <v>VARIOS</v>
          </cell>
        </row>
        <row r="1912">
          <cell r="A1912">
            <v>1951</v>
          </cell>
          <cell r="B1912">
            <v>6465263</v>
          </cell>
          <cell r="C1912" t="str">
            <v>RAMIREZ MONTES</v>
          </cell>
          <cell r="D1912" t="str">
            <v xml:space="preserve">DIEGO FERNANDO      </v>
          </cell>
          <cell r="E1912" t="str">
            <v>ESCOLTA ESTATICO</v>
          </cell>
          <cell r="F1912" t="str">
            <v>VARIOS</v>
          </cell>
        </row>
        <row r="1913">
          <cell r="A1913">
            <v>1952</v>
          </cell>
          <cell r="B1913">
            <v>10099659</v>
          </cell>
          <cell r="C1913" t="str">
            <v>ROJAS QUEBRADA</v>
          </cell>
          <cell r="D1913" t="str">
            <v xml:space="preserve">ROBERTO DE JESUS    </v>
          </cell>
          <cell r="E1913" t="str">
            <v>ESCOLTA ESTATICO</v>
          </cell>
          <cell r="F1913" t="str">
            <v>VARIOS</v>
          </cell>
        </row>
        <row r="1914">
          <cell r="A1914">
            <v>1953</v>
          </cell>
          <cell r="B1914">
            <v>348372</v>
          </cell>
          <cell r="C1914" t="str">
            <v>RINCON GARCIA</v>
          </cell>
          <cell r="D1914" t="str">
            <v xml:space="preserve">VICTOR JULIO        </v>
          </cell>
          <cell r="E1914" t="str">
            <v>ESCOLTA ESTATICO</v>
          </cell>
          <cell r="F1914" t="str">
            <v>VARIOS</v>
          </cell>
        </row>
        <row r="1915">
          <cell r="A1915">
            <v>1954</v>
          </cell>
          <cell r="B1915">
            <v>10284495</v>
          </cell>
          <cell r="C1915" t="str">
            <v>OSPINA ALVARAN</v>
          </cell>
          <cell r="D1915" t="str">
            <v xml:space="preserve">ERLEY               </v>
          </cell>
          <cell r="E1915" t="str">
            <v>ESCOLTA ESTATICO</v>
          </cell>
          <cell r="F1915" t="str">
            <v>VARIOS</v>
          </cell>
        </row>
        <row r="1916">
          <cell r="A1916">
            <v>1955</v>
          </cell>
          <cell r="B1916">
            <v>11188801</v>
          </cell>
          <cell r="C1916" t="str">
            <v>BLANCO BONILLA</v>
          </cell>
          <cell r="D1916" t="str">
            <v xml:space="preserve">EMILIO ALEXANDER    </v>
          </cell>
          <cell r="E1916" t="str">
            <v>CONTRAVIGILANTE</v>
          </cell>
          <cell r="F1916" t="str">
            <v>VARIOS</v>
          </cell>
        </row>
        <row r="1917">
          <cell r="A1917">
            <v>1956</v>
          </cell>
          <cell r="B1917">
            <v>12133622</v>
          </cell>
          <cell r="C1917" t="str">
            <v>RIVERA SUAREZ</v>
          </cell>
          <cell r="D1917" t="str">
            <v xml:space="preserve">CARLOS ALBERTO      </v>
          </cell>
          <cell r="E1917" t="str">
            <v>ESCOLTA ESTATICO</v>
          </cell>
          <cell r="F1917" t="str">
            <v>VARIOS</v>
          </cell>
        </row>
        <row r="1918">
          <cell r="A1918">
            <v>1957</v>
          </cell>
          <cell r="B1918">
            <v>6888581</v>
          </cell>
          <cell r="C1918" t="str">
            <v>MARTINEZ VALLEJO</v>
          </cell>
          <cell r="D1918" t="str">
            <v xml:space="preserve">LIBARDO JONAS       </v>
          </cell>
          <cell r="E1918" t="str">
            <v>ESCOLTA ESTATICO</v>
          </cell>
          <cell r="F1918" t="str">
            <v>VARIOS</v>
          </cell>
        </row>
        <row r="1919">
          <cell r="A1919">
            <v>1958</v>
          </cell>
          <cell r="B1919">
            <v>72142210</v>
          </cell>
          <cell r="C1919" t="str">
            <v>ALMANZA ROMERO</v>
          </cell>
          <cell r="D1919" t="str">
            <v xml:space="preserve">ROMEIRO             </v>
          </cell>
          <cell r="E1919" t="str">
            <v>ESCOLTA ESTATICO</v>
          </cell>
          <cell r="F1919" t="str">
            <v>VARIOS</v>
          </cell>
        </row>
        <row r="1920">
          <cell r="A1920">
            <v>1959</v>
          </cell>
          <cell r="B1920">
            <v>12595395</v>
          </cell>
          <cell r="C1920" t="str">
            <v>GUERRERO CHAMORRO</v>
          </cell>
          <cell r="D1920" t="str">
            <v xml:space="preserve">ADALBERTO ENRIQUE   </v>
          </cell>
          <cell r="E1920" t="str">
            <v>ESCOLTA ESTATICO</v>
          </cell>
          <cell r="F1920" t="str">
            <v>VARIOS</v>
          </cell>
        </row>
        <row r="1921">
          <cell r="A1921">
            <v>1960</v>
          </cell>
          <cell r="B1921">
            <v>77034955</v>
          </cell>
          <cell r="C1921" t="str">
            <v>MEJIA UTRIA</v>
          </cell>
          <cell r="D1921" t="str">
            <v xml:space="preserve">ALEXANDER           </v>
          </cell>
          <cell r="E1921" t="str">
            <v>ESCOLTA ESTATICO</v>
          </cell>
          <cell r="F1921" t="str">
            <v>VARIOS</v>
          </cell>
        </row>
        <row r="1922">
          <cell r="A1922">
            <v>1961</v>
          </cell>
          <cell r="B1922">
            <v>84086911</v>
          </cell>
          <cell r="C1922" t="str">
            <v>REDONDO GONZALEZ</v>
          </cell>
          <cell r="D1922" t="str">
            <v xml:space="preserve">JIKLIS JOSE         </v>
          </cell>
          <cell r="E1922" t="str">
            <v>ESCOLTA ESTATICO</v>
          </cell>
          <cell r="F1922" t="str">
            <v>VARIOS</v>
          </cell>
        </row>
        <row r="1923">
          <cell r="A1923">
            <v>1962</v>
          </cell>
          <cell r="B1923">
            <v>17097106</v>
          </cell>
          <cell r="C1923" t="str">
            <v>IGUARAN MORENO</v>
          </cell>
          <cell r="D1923" t="str">
            <v xml:space="preserve">JESUS MARIA         </v>
          </cell>
          <cell r="E1923" t="str">
            <v>GERENTE DE OPERACIONES INTERNACIONA</v>
          </cell>
          <cell r="F1923" t="str">
            <v>VARIOS</v>
          </cell>
        </row>
        <row r="1924">
          <cell r="A1924">
            <v>1963</v>
          </cell>
          <cell r="B1924">
            <v>79943137</v>
          </cell>
          <cell r="C1924" t="str">
            <v>GONGORA GAITAN</v>
          </cell>
          <cell r="D1924" t="str">
            <v xml:space="preserve">JUAN PABLO          </v>
          </cell>
          <cell r="E1924" t="str">
            <v>COORDINADOR ASEGURAMIENTO CALIDAD</v>
          </cell>
          <cell r="F1924" t="str">
            <v>VARIOS</v>
          </cell>
        </row>
        <row r="1925">
          <cell r="A1925">
            <v>1964</v>
          </cell>
          <cell r="B1925">
            <v>79595052</v>
          </cell>
          <cell r="C1925" t="str">
            <v>ALFONSO RUBIANO</v>
          </cell>
          <cell r="D1925" t="str">
            <v xml:space="preserve">JUAN CARLOS         </v>
          </cell>
          <cell r="E1925" t="str">
            <v>ESCOLTA MOVIL TIPO A.</v>
          </cell>
          <cell r="F1925" t="str">
            <v>SOCHAGOTA PROTECCION A PERSONAS</v>
          </cell>
        </row>
        <row r="1926">
          <cell r="A1926">
            <v>1965</v>
          </cell>
          <cell r="B1926">
            <v>79662044</v>
          </cell>
          <cell r="C1926" t="str">
            <v>CAMELO TORRES</v>
          </cell>
          <cell r="D1926" t="str">
            <v xml:space="preserve">JULIO ANDRES        </v>
          </cell>
          <cell r="E1926" t="str">
            <v>CONTRAVIGILANTE</v>
          </cell>
          <cell r="F1926" t="str">
            <v>VARIOS</v>
          </cell>
        </row>
        <row r="1927">
          <cell r="A1927">
            <v>1966</v>
          </cell>
          <cell r="B1927">
            <v>52470760</v>
          </cell>
          <cell r="C1927" t="str">
            <v>FRAILE OSPINA</v>
          </cell>
          <cell r="D1927" t="str">
            <v xml:space="preserve">ROSA SMITH          </v>
          </cell>
          <cell r="E1927" t="str">
            <v>OFICIAL DE CONSOLA</v>
          </cell>
          <cell r="F1927" t="str">
            <v>BANCO COLPATRIA S.A. BOGOTA</v>
          </cell>
        </row>
        <row r="1928">
          <cell r="A1928">
            <v>1967</v>
          </cell>
          <cell r="B1928">
            <v>80051161</v>
          </cell>
          <cell r="C1928" t="str">
            <v>PIÑEROS BELTRAN</v>
          </cell>
          <cell r="D1928" t="str">
            <v xml:space="preserve">JUAN GABRIEL        </v>
          </cell>
          <cell r="E1928" t="str">
            <v>CONTRAVIGILANTE</v>
          </cell>
          <cell r="F1928" t="str">
            <v>VARIOS</v>
          </cell>
        </row>
        <row r="1929">
          <cell r="A1929">
            <v>1968</v>
          </cell>
          <cell r="B1929">
            <v>11320772</v>
          </cell>
          <cell r="C1929" t="str">
            <v>PRECIADO</v>
          </cell>
          <cell r="D1929" t="str">
            <v xml:space="preserve">MARCO FIDEL         </v>
          </cell>
          <cell r="E1929" t="str">
            <v>ESCOLTA ESTATICO</v>
          </cell>
          <cell r="F1929" t="str">
            <v>VARIOS</v>
          </cell>
        </row>
        <row r="1930">
          <cell r="A1930">
            <v>1969</v>
          </cell>
          <cell r="B1930">
            <v>94306417</v>
          </cell>
          <cell r="C1930" t="str">
            <v>JARAMILLO OTERO</v>
          </cell>
          <cell r="D1930" t="str">
            <v xml:space="preserve">SOLER               </v>
          </cell>
          <cell r="E1930" t="str">
            <v>ESCOLTA ESTATICO</v>
          </cell>
          <cell r="F1930" t="str">
            <v>VARIOS</v>
          </cell>
        </row>
        <row r="1931">
          <cell r="A1931">
            <v>1970</v>
          </cell>
          <cell r="B1931">
            <v>79429861</v>
          </cell>
          <cell r="C1931" t="str">
            <v>VARGAS ACOSTA</v>
          </cell>
          <cell r="D1931" t="str">
            <v xml:space="preserve">MAYER ANTONIO       </v>
          </cell>
          <cell r="E1931" t="str">
            <v>CONDUCTOR ESCOLTA</v>
          </cell>
          <cell r="F1931" t="str">
            <v>BP PROTECCION A PERSONAS</v>
          </cell>
        </row>
        <row r="1932">
          <cell r="A1932">
            <v>1971</v>
          </cell>
          <cell r="B1932">
            <v>79654368</v>
          </cell>
          <cell r="C1932" t="str">
            <v>TORRES VARGAS</v>
          </cell>
          <cell r="D1932" t="str">
            <v xml:space="preserve">OSCAR OCTAVIO       </v>
          </cell>
          <cell r="E1932" t="str">
            <v>CONTRAVIGILANTE</v>
          </cell>
          <cell r="F1932" t="str">
            <v>VARIOS</v>
          </cell>
        </row>
        <row r="1933">
          <cell r="A1933">
            <v>1972</v>
          </cell>
          <cell r="B1933">
            <v>79248159</v>
          </cell>
          <cell r="C1933" t="str">
            <v>MORTIGO CAMELO</v>
          </cell>
          <cell r="D1933" t="str">
            <v xml:space="preserve">JULIO ENRIQUE       </v>
          </cell>
          <cell r="E1933" t="str">
            <v>ESCOLTA MOVIL</v>
          </cell>
          <cell r="F1933" t="str">
            <v>VARIOS</v>
          </cell>
        </row>
        <row r="1934">
          <cell r="A1934">
            <v>1973</v>
          </cell>
          <cell r="B1934">
            <v>79155368</v>
          </cell>
          <cell r="C1934" t="str">
            <v>LARREA REY</v>
          </cell>
          <cell r="D1934" t="str">
            <v xml:space="preserve">AURELIO             </v>
          </cell>
          <cell r="E1934" t="str">
            <v>RADIOPERADOR</v>
          </cell>
          <cell r="F1934" t="str">
            <v>VARIOS</v>
          </cell>
        </row>
        <row r="1935">
          <cell r="A1935">
            <v>1974</v>
          </cell>
          <cell r="B1935">
            <v>80470839</v>
          </cell>
          <cell r="C1935" t="str">
            <v>MUETE PEÑUELA</v>
          </cell>
          <cell r="D1935" t="str">
            <v xml:space="preserve">JOHN HENRY          </v>
          </cell>
          <cell r="E1935" t="str">
            <v>CONTRAVIGILANTE</v>
          </cell>
          <cell r="F1935" t="str">
            <v>VARIOS</v>
          </cell>
        </row>
        <row r="1936">
          <cell r="A1936">
            <v>1975</v>
          </cell>
          <cell r="B1936">
            <v>80267701</v>
          </cell>
          <cell r="C1936" t="str">
            <v>HORMAZA ABRIL</v>
          </cell>
          <cell r="D1936" t="str">
            <v xml:space="preserve">JOSE ALIRIO         </v>
          </cell>
          <cell r="E1936" t="str">
            <v>ESCOLTA ESTATICO</v>
          </cell>
          <cell r="F1936" t="str">
            <v>VARIOS</v>
          </cell>
        </row>
        <row r="1937">
          <cell r="A1937">
            <v>1976</v>
          </cell>
          <cell r="B1937">
            <v>11251516</v>
          </cell>
          <cell r="C1937" t="str">
            <v>ORTIZ CRUZ</v>
          </cell>
          <cell r="D1937" t="str">
            <v xml:space="preserve">JULIO ALBERTO       </v>
          </cell>
          <cell r="E1937" t="str">
            <v>CONDUCTOR ESCOLTA</v>
          </cell>
          <cell r="F1937" t="str">
            <v>BOEHRINGER PROTECCION A PERSONAS</v>
          </cell>
        </row>
        <row r="1938">
          <cell r="A1938">
            <v>1977</v>
          </cell>
          <cell r="B1938">
            <v>39653015</v>
          </cell>
          <cell r="C1938" t="str">
            <v>RINCON DAZA</v>
          </cell>
          <cell r="D1938" t="str">
            <v xml:space="preserve">DORA NELCY          </v>
          </cell>
          <cell r="E1938" t="str">
            <v>AUXILIAR DE SELECCION</v>
          </cell>
          <cell r="F1938" t="str">
            <v>RECURSOS HUMANOS Y LEGAL</v>
          </cell>
        </row>
        <row r="1939">
          <cell r="A1939">
            <v>1978</v>
          </cell>
          <cell r="B1939">
            <v>11299974</v>
          </cell>
          <cell r="C1939" t="str">
            <v>VALENCIA ESPINOSA</v>
          </cell>
          <cell r="D1939" t="str">
            <v xml:space="preserve">MANUEL SALVADOR     </v>
          </cell>
          <cell r="E1939" t="str">
            <v>TEAM LEADER</v>
          </cell>
          <cell r="F1939" t="str">
            <v>SOCHAGOTA PROTECCION A PERSONAS</v>
          </cell>
        </row>
        <row r="1940">
          <cell r="A1940">
            <v>1979</v>
          </cell>
          <cell r="B1940">
            <v>72189649</v>
          </cell>
          <cell r="C1940" t="str">
            <v>POLCHLOPEK ZAPATEIRO</v>
          </cell>
          <cell r="D1940" t="str">
            <v xml:space="preserve">ALFREDO ENRIQUE     </v>
          </cell>
          <cell r="E1940" t="str">
            <v>ESCOLTA ESTATICO</v>
          </cell>
          <cell r="F1940" t="str">
            <v>VARIOS</v>
          </cell>
        </row>
        <row r="1941">
          <cell r="A1941">
            <v>1980</v>
          </cell>
          <cell r="B1941">
            <v>98661401</v>
          </cell>
          <cell r="C1941" t="str">
            <v>CANO CARDENAS</v>
          </cell>
          <cell r="D1941" t="str">
            <v xml:space="preserve">RICARDO ALONSO      </v>
          </cell>
          <cell r="E1941" t="str">
            <v>ESCOLTA ESTATICO</v>
          </cell>
          <cell r="F1941" t="str">
            <v>VARIOS</v>
          </cell>
        </row>
        <row r="1942">
          <cell r="A1942">
            <v>1981</v>
          </cell>
          <cell r="B1942">
            <v>52644028</v>
          </cell>
          <cell r="C1942" t="str">
            <v>VARGAS CRUZ</v>
          </cell>
          <cell r="D1942" t="str">
            <v xml:space="preserve">CLAUDIA MARIELA     </v>
          </cell>
          <cell r="E1942" t="str">
            <v>RADIOPERADOR</v>
          </cell>
          <cell r="F1942" t="str">
            <v>VARIOS</v>
          </cell>
        </row>
        <row r="1943">
          <cell r="A1943">
            <v>1982</v>
          </cell>
          <cell r="B1943">
            <v>52441101</v>
          </cell>
          <cell r="C1943" t="str">
            <v>AGUDELO</v>
          </cell>
          <cell r="D1943" t="str">
            <v xml:space="preserve">ARGENES CONSTANZA   </v>
          </cell>
          <cell r="E1943" t="str">
            <v>SECRETARIA.</v>
          </cell>
          <cell r="F1943" t="str">
            <v>VARIOS</v>
          </cell>
        </row>
        <row r="1944">
          <cell r="A1944">
            <v>1983</v>
          </cell>
          <cell r="B1944">
            <v>71190710</v>
          </cell>
          <cell r="C1944" t="str">
            <v>MORA MORENO</v>
          </cell>
          <cell r="D1944" t="str">
            <v xml:space="preserve">JAVIER ENRIQUE      </v>
          </cell>
          <cell r="E1944" t="str">
            <v>ESCOLTA ESTATICO</v>
          </cell>
          <cell r="F1944" t="str">
            <v>VARIOS</v>
          </cell>
        </row>
        <row r="1945">
          <cell r="A1945">
            <v>1984</v>
          </cell>
          <cell r="B1945">
            <v>51900928</v>
          </cell>
          <cell r="C1945" t="str">
            <v>AGREDO MARTINEZ</v>
          </cell>
          <cell r="D1945" t="str">
            <v xml:space="preserve">OLGA LUCIA          </v>
          </cell>
          <cell r="E1945">
            <v>0</v>
          </cell>
          <cell r="F1945" t="str">
            <v>VARIOS</v>
          </cell>
        </row>
        <row r="1946">
          <cell r="A1946">
            <v>1985</v>
          </cell>
          <cell r="B1946">
            <v>80031907</v>
          </cell>
          <cell r="C1946" t="str">
            <v>MENDOZA AVENDAÑO</v>
          </cell>
          <cell r="D1946" t="str">
            <v xml:space="preserve">JAMES ALEJANDRO     </v>
          </cell>
          <cell r="E1946" t="str">
            <v>ESCOLTA ESTATICO</v>
          </cell>
          <cell r="F1946" t="str">
            <v>BAT BOGOTA</v>
          </cell>
        </row>
        <row r="1947">
          <cell r="A1947">
            <v>1986</v>
          </cell>
          <cell r="B1947">
            <v>7312141</v>
          </cell>
          <cell r="C1947" t="str">
            <v>FORERO SIERRA</v>
          </cell>
          <cell r="D1947" t="str">
            <v xml:space="preserve">CESAR ROBERTO       </v>
          </cell>
          <cell r="E1947" t="str">
            <v>DIRECTOR OPERATIVO DE SERVICIO</v>
          </cell>
          <cell r="F1947" t="str">
            <v>VARIOS</v>
          </cell>
        </row>
        <row r="1948">
          <cell r="A1948">
            <v>1987</v>
          </cell>
          <cell r="B1948">
            <v>34555740</v>
          </cell>
          <cell r="C1948" t="str">
            <v>DUQUE GUEVARA</v>
          </cell>
          <cell r="D1948" t="str">
            <v xml:space="preserve">MARIA ISABELLA      </v>
          </cell>
          <cell r="E1948" t="str">
            <v>GERENTE PROYECTOS COMERCIALES</v>
          </cell>
          <cell r="F1948" t="str">
            <v>VARIOS</v>
          </cell>
        </row>
        <row r="1949">
          <cell r="A1949">
            <v>1988</v>
          </cell>
          <cell r="B1949">
            <v>7228142</v>
          </cell>
          <cell r="C1949" t="str">
            <v>MELENDEZ SANCHEZ</v>
          </cell>
          <cell r="D1949" t="str">
            <v xml:space="preserve">RODRIGO HERNANDO    </v>
          </cell>
          <cell r="E1949" t="str">
            <v>CONTROLADOR OPERACIONES ROTATIVO.</v>
          </cell>
          <cell r="F1949" t="str">
            <v>VARIOS</v>
          </cell>
        </row>
        <row r="1950">
          <cell r="A1950">
            <v>1989</v>
          </cell>
          <cell r="B1950">
            <v>93291909</v>
          </cell>
          <cell r="C1950" t="str">
            <v>GONZALEZ AVILA</v>
          </cell>
          <cell r="D1950" t="str">
            <v xml:space="preserve">WILDER              </v>
          </cell>
          <cell r="E1950" t="str">
            <v>ESCOLTA ESTATICO</v>
          </cell>
          <cell r="F1950" t="str">
            <v>COPROPIEDAD CENTRO EMPRESARIAL METROPOLITANO I BOGOTA</v>
          </cell>
        </row>
        <row r="1951">
          <cell r="A1951">
            <v>1990</v>
          </cell>
          <cell r="B1951">
            <v>79741531</v>
          </cell>
          <cell r="C1951" t="str">
            <v>DIAZ VALBUENA</v>
          </cell>
          <cell r="D1951" t="str">
            <v xml:space="preserve">CARLOS GIOVANNY     </v>
          </cell>
          <cell r="E1951" t="str">
            <v>ESCOLTA ESTATICO</v>
          </cell>
          <cell r="F1951" t="str">
            <v>VARIOS</v>
          </cell>
        </row>
        <row r="1952">
          <cell r="A1952">
            <v>1991</v>
          </cell>
          <cell r="B1952">
            <v>80721736</v>
          </cell>
          <cell r="C1952" t="str">
            <v>CESPEDES PEREZ</v>
          </cell>
          <cell r="D1952" t="str">
            <v xml:space="preserve">JUAN MANUEL         </v>
          </cell>
          <cell r="E1952" t="str">
            <v>ESCOLTA ESTATICO</v>
          </cell>
          <cell r="F1952" t="str">
            <v>VARIOS</v>
          </cell>
        </row>
        <row r="1953">
          <cell r="A1953">
            <v>1992</v>
          </cell>
          <cell r="B1953">
            <v>79319455</v>
          </cell>
          <cell r="C1953" t="str">
            <v>GALEANO GALEANO</v>
          </cell>
          <cell r="D1953" t="str">
            <v xml:space="preserve">EDGAR ARTURO        </v>
          </cell>
          <cell r="E1953" t="str">
            <v>ESCOLTA ESTATICO</v>
          </cell>
          <cell r="F1953" t="str">
            <v>VARIOS</v>
          </cell>
        </row>
        <row r="1954">
          <cell r="A1954">
            <v>1993</v>
          </cell>
          <cell r="B1954">
            <v>79841326</v>
          </cell>
          <cell r="C1954" t="str">
            <v>GODOY ESPEJO</v>
          </cell>
          <cell r="D1954" t="str">
            <v xml:space="preserve">JAIRO ALFONSO       </v>
          </cell>
          <cell r="E1954" t="str">
            <v>ESCOLTA ESTATICO</v>
          </cell>
          <cell r="F1954" t="str">
            <v>EDIFICIO ING BARING</v>
          </cell>
        </row>
        <row r="1955">
          <cell r="A1955">
            <v>1994</v>
          </cell>
          <cell r="B1955">
            <v>79893739</v>
          </cell>
          <cell r="C1955" t="str">
            <v>GOMEZ QUINTERO</v>
          </cell>
          <cell r="D1955" t="str">
            <v xml:space="preserve">OMAR STEVEN         </v>
          </cell>
          <cell r="E1955" t="str">
            <v>ESCOLTA ESTATICO</v>
          </cell>
          <cell r="F1955" t="str">
            <v>VARIOS</v>
          </cell>
        </row>
        <row r="1956">
          <cell r="A1956">
            <v>1995</v>
          </cell>
          <cell r="B1956">
            <v>79836552</v>
          </cell>
          <cell r="C1956" t="str">
            <v>CIFUENTES GONZALEZ</v>
          </cell>
          <cell r="D1956" t="str">
            <v xml:space="preserve">JORGE ALBERTO       </v>
          </cell>
          <cell r="E1956" t="str">
            <v>ESCOLTA ESTATICO</v>
          </cell>
          <cell r="F1956" t="str">
            <v>VARIOS</v>
          </cell>
        </row>
        <row r="1957">
          <cell r="A1957">
            <v>1996</v>
          </cell>
          <cell r="B1957">
            <v>79769965</v>
          </cell>
          <cell r="C1957" t="str">
            <v>MENDEZ ESTRADA</v>
          </cell>
          <cell r="D1957" t="str">
            <v xml:space="preserve">OSCAR JAVIER        </v>
          </cell>
          <cell r="E1957" t="str">
            <v>SUPERVISOR MOTORIZADO</v>
          </cell>
          <cell r="F1957" t="str">
            <v>GERENCIA DE OPERACIONES</v>
          </cell>
        </row>
        <row r="1958">
          <cell r="A1958">
            <v>1997</v>
          </cell>
          <cell r="B1958">
            <v>91350053</v>
          </cell>
          <cell r="C1958" t="str">
            <v>CABALLERO OCHOA</v>
          </cell>
          <cell r="D1958" t="str">
            <v xml:space="preserve">OSCAR JULIAN        </v>
          </cell>
          <cell r="E1958" t="str">
            <v>ESCOLTA ESTATICO</v>
          </cell>
          <cell r="F1958" t="str">
            <v>VARIOS</v>
          </cell>
        </row>
        <row r="1959">
          <cell r="A1959">
            <v>1998</v>
          </cell>
          <cell r="B1959">
            <v>73558992</v>
          </cell>
          <cell r="C1959" t="str">
            <v>MARTINEZ VILLADIEGO</v>
          </cell>
          <cell r="D1959" t="str">
            <v xml:space="preserve">EDINSON             </v>
          </cell>
          <cell r="E1959" t="str">
            <v>ESCOLTA ESTATICO</v>
          </cell>
          <cell r="F1959" t="str">
            <v>VARIOS</v>
          </cell>
        </row>
        <row r="1960">
          <cell r="A1960">
            <v>1999</v>
          </cell>
          <cell r="B1960">
            <v>10141255</v>
          </cell>
          <cell r="C1960" t="str">
            <v>PARRA CASTRO</v>
          </cell>
          <cell r="D1960" t="str">
            <v xml:space="preserve">NACIANCENO          </v>
          </cell>
          <cell r="E1960" t="str">
            <v>ESCOLTA ESTATICO</v>
          </cell>
          <cell r="F1960" t="str">
            <v>VARIOS</v>
          </cell>
        </row>
        <row r="1961">
          <cell r="A1961">
            <v>2000</v>
          </cell>
          <cell r="B1961">
            <v>79517338</v>
          </cell>
          <cell r="C1961" t="str">
            <v>MONTEJO CUIDA</v>
          </cell>
          <cell r="D1961" t="str">
            <v xml:space="preserve">MARTIN ALBERTO      </v>
          </cell>
          <cell r="E1961" t="str">
            <v>CONTRAVIGILANTE</v>
          </cell>
          <cell r="F1961" t="str">
            <v>VARIOS</v>
          </cell>
        </row>
        <row r="1962">
          <cell r="A1962">
            <v>2001</v>
          </cell>
          <cell r="B1962">
            <v>6383549</v>
          </cell>
          <cell r="C1962" t="str">
            <v>MARTINEZ OSPINA</v>
          </cell>
          <cell r="D1962" t="str">
            <v xml:space="preserve">ORLANDO DE JESUS    </v>
          </cell>
          <cell r="E1962" t="str">
            <v>ESCOLTA ESTATICO</v>
          </cell>
          <cell r="F1962" t="str">
            <v>VARIOS</v>
          </cell>
        </row>
        <row r="1963">
          <cell r="A1963">
            <v>2002</v>
          </cell>
          <cell r="B1963">
            <v>19478706</v>
          </cell>
          <cell r="C1963" t="str">
            <v>RODRIGUEZ BERNAL</v>
          </cell>
          <cell r="D1963" t="str">
            <v xml:space="preserve">GERMAN GUILLERMO    </v>
          </cell>
          <cell r="E1963" t="str">
            <v>CONDUCTOR ESCOLTA</v>
          </cell>
          <cell r="F1963" t="str">
            <v>VARIOS</v>
          </cell>
        </row>
        <row r="1964">
          <cell r="A1964">
            <v>2003</v>
          </cell>
          <cell r="B1964">
            <v>79309572</v>
          </cell>
          <cell r="C1964" t="str">
            <v>PEÑA LUNA</v>
          </cell>
          <cell r="D1964" t="str">
            <v xml:space="preserve">FERNANDO ENRIQUE    </v>
          </cell>
          <cell r="E1964" t="str">
            <v>CONDUCTOR ESCOLTA</v>
          </cell>
          <cell r="F1964" t="str">
            <v>BP PROTECCION A PERSONAS</v>
          </cell>
        </row>
        <row r="1965">
          <cell r="A1965">
            <v>2004</v>
          </cell>
          <cell r="B1965">
            <v>71642980</v>
          </cell>
          <cell r="C1965" t="str">
            <v>GUTIERREZ RAMIREZ</v>
          </cell>
          <cell r="D1965" t="str">
            <v xml:space="preserve">JOSE ALFREDO        </v>
          </cell>
          <cell r="E1965" t="str">
            <v>ESCOLTA ESTATICO</v>
          </cell>
          <cell r="F1965" t="str">
            <v>VARIOS</v>
          </cell>
        </row>
        <row r="1966">
          <cell r="A1966">
            <v>2005</v>
          </cell>
          <cell r="B1966">
            <v>348372</v>
          </cell>
          <cell r="C1966" t="str">
            <v>RINCON GARCIA</v>
          </cell>
          <cell r="D1966" t="str">
            <v xml:space="preserve">VICTOR JULIO        </v>
          </cell>
          <cell r="E1966">
            <v>0</v>
          </cell>
          <cell r="F1966" t="str">
            <v>VARIOS</v>
          </cell>
        </row>
        <row r="1967">
          <cell r="A1967">
            <v>2006</v>
          </cell>
          <cell r="B1967">
            <v>10284495</v>
          </cell>
          <cell r="C1967" t="str">
            <v>OSPINA ALVARAN</v>
          </cell>
          <cell r="D1967" t="str">
            <v xml:space="preserve">ARLEY               </v>
          </cell>
          <cell r="E1967" t="str">
            <v>ESCOLTA ESTATICO</v>
          </cell>
          <cell r="F1967" t="str">
            <v>VARIOS</v>
          </cell>
        </row>
        <row r="1968">
          <cell r="A1968">
            <v>2007</v>
          </cell>
          <cell r="B1968">
            <v>80002873</v>
          </cell>
          <cell r="C1968" t="str">
            <v>GUZMAN GUTIERREZ</v>
          </cell>
          <cell r="D1968" t="str">
            <v xml:space="preserve">EDIMER              </v>
          </cell>
          <cell r="E1968" t="str">
            <v>CONTRAVIGILANTE</v>
          </cell>
          <cell r="F1968" t="str">
            <v>VARIOS</v>
          </cell>
        </row>
        <row r="1969">
          <cell r="A1969">
            <v>2008</v>
          </cell>
          <cell r="B1969">
            <v>16788364</v>
          </cell>
          <cell r="C1969" t="str">
            <v>CARDONA CASTRO</v>
          </cell>
          <cell r="D1969" t="str">
            <v xml:space="preserve">EDUARD              </v>
          </cell>
          <cell r="E1969" t="str">
            <v>TEAM LEADER</v>
          </cell>
          <cell r="F1969" t="str">
            <v>BBVA BOG PROTECCION A PERSONAS</v>
          </cell>
        </row>
        <row r="1970">
          <cell r="A1970">
            <v>2009</v>
          </cell>
          <cell r="B1970">
            <v>79417896</v>
          </cell>
          <cell r="C1970" t="str">
            <v>MARTINEZ RAMIREZ</v>
          </cell>
          <cell r="D1970" t="str">
            <v xml:space="preserve">SAMUEL              </v>
          </cell>
          <cell r="E1970" t="str">
            <v>CONDUCTOR ESCOLTA</v>
          </cell>
          <cell r="F1970" t="str">
            <v>VARIOS</v>
          </cell>
        </row>
        <row r="1971">
          <cell r="A1971">
            <v>2010</v>
          </cell>
          <cell r="B1971">
            <v>10272760</v>
          </cell>
          <cell r="C1971" t="str">
            <v>MEJIA BERMUDEZ</v>
          </cell>
          <cell r="D1971" t="str">
            <v xml:space="preserve">GERMAN              </v>
          </cell>
          <cell r="E1971" t="str">
            <v>ESCOLTA ESTATICO</v>
          </cell>
          <cell r="F1971" t="str">
            <v>VARIOS</v>
          </cell>
        </row>
        <row r="1972">
          <cell r="A1972">
            <v>2011</v>
          </cell>
          <cell r="B1972">
            <v>73570515</v>
          </cell>
          <cell r="C1972" t="str">
            <v>CANCHILA PEREZ</v>
          </cell>
          <cell r="D1972" t="str">
            <v xml:space="preserve">JOHNIS DEL CRISTO   </v>
          </cell>
          <cell r="E1972" t="str">
            <v>ESCOLTA ESTATICO</v>
          </cell>
          <cell r="F1972" t="str">
            <v>VARIOS</v>
          </cell>
        </row>
        <row r="1973">
          <cell r="A1973">
            <v>2012</v>
          </cell>
          <cell r="B1973">
            <v>77156781</v>
          </cell>
          <cell r="C1973" t="str">
            <v>BAÑO ROJAS</v>
          </cell>
          <cell r="D1973" t="str">
            <v xml:space="preserve">ELIER               </v>
          </cell>
          <cell r="E1973" t="str">
            <v>ESCOLTA ESTATICO</v>
          </cell>
          <cell r="F1973" t="str">
            <v>BANCO BBVA COLOMBIA BQUILLA</v>
          </cell>
        </row>
        <row r="1974">
          <cell r="A1974">
            <v>2013</v>
          </cell>
          <cell r="B1974">
            <v>94397283</v>
          </cell>
          <cell r="C1974" t="str">
            <v>SILVA CUELLAR</v>
          </cell>
          <cell r="D1974" t="str">
            <v xml:space="preserve">CARLOS ALBERTO      </v>
          </cell>
          <cell r="E1974" t="str">
            <v>ESCOLTA ESTATICO</v>
          </cell>
          <cell r="F1974" t="str">
            <v>VARIOS</v>
          </cell>
        </row>
        <row r="1975">
          <cell r="A1975">
            <v>2014</v>
          </cell>
          <cell r="B1975">
            <v>94491641</v>
          </cell>
          <cell r="C1975" t="str">
            <v>DIAZ FLOREZ</v>
          </cell>
          <cell r="D1975" t="str">
            <v xml:space="preserve">FERNANDO EUCLIDES   </v>
          </cell>
          <cell r="E1975" t="str">
            <v>RADIOPERADOR</v>
          </cell>
          <cell r="F1975" t="str">
            <v>VARIOS</v>
          </cell>
        </row>
        <row r="1976">
          <cell r="A1976">
            <v>2015</v>
          </cell>
          <cell r="B1976">
            <v>13836481</v>
          </cell>
          <cell r="C1976" t="str">
            <v>PINZON HERNANDEZ</v>
          </cell>
          <cell r="D1976" t="str">
            <v xml:space="preserve">GABRIEL             </v>
          </cell>
          <cell r="E1976" t="str">
            <v>CONDUCTOR ESCOLTA</v>
          </cell>
          <cell r="F1976" t="str">
            <v>BP PROTECCION A PERSONAS</v>
          </cell>
        </row>
        <row r="1977">
          <cell r="A1977">
            <v>2016</v>
          </cell>
          <cell r="B1977">
            <v>52281121</v>
          </cell>
          <cell r="C1977" t="str">
            <v>CASTELBLANCO GARCIA</v>
          </cell>
          <cell r="D1977" t="str">
            <v xml:space="preserve">IVONNE JANNETH      </v>
          </cell>
          <cell r="E1977" t="str">
            <v>ESCOLTA ESTATICO</v>
          </cell>
          <cell r="F1977" t="str">
            <v>VARIOS</v>
          </cell>
        </row>
        <row r="1978">
          <cell r="A1978">
            <v>2017</v>
          </cell>
          <cell r="B1978">
            <v>79919136</v>
          </cell>
          <cell r="C1978" t="str">
            <v>RODRIGUEZ ROMERO</v>
          </cell>
          <cell r="D1978" t="str">
            <v xml:space="preserve">WILFREDY            </v>
          </cell>
          <cell r="E1978" t="str">
            <v>CONTRAVIGILANTE</v>
          </cell>
          <cell r="F1978" t="str">
            <v>VARIOS</v>
          </cell>
        </row>
        <row r="1979">
          <cell r="A1979">
            <v>2018</v>
          </cell>
          <cell r="B1979">
            <v>79340623</v>
          </cell>
          <cell r="C1979" t="str">
            <v>CALDERON CERQUERA</v>
          </cell>
          <cell r="D1979" t="str">
            <v xml:space="preserve">MIGUEL ANTONIO      </v>
          </cell>
          <cell r="E1979" t="str">
            <v>ESCOLTA ESTATICO</v>
          </cell>
          <cell r="F1979" t="str">
            <v>VARIOS</v>
          </cell>
        </row>
        <row r="1980">
          <cell r="A1980">
            <v>2019</v>
          </cell>
          <cell r="B1980">
            <v>91477467</v>
          </cell>
          <cell r="C1980" t="str">
            <v>RODRIGUEZ</v>
          </cell>
          <cell r="D1980" t="str">
            <v xml:space="preserve">WILLIAM             </v>
          </cell>
          <cell r="E1980" t="str">
            <v>ESCOLTA ESTATICO</v>
          </cell>
          <cell r="F1980" t="str">
            <v>VARIOS</v>
          </cell>
        </row>
        <row r="1981">
          <cell r="A1981">
            <v>2020</v>
          </cell>
          <cell r="B1981">
            <v>79498667</v>
          </cell>
          <cell r="C1981" t="str">
            <v>PEDRAZA BRICEÑO</v>
          </cell>
          <cell r="D1981" t="str">
            <v xml:space="preserve">MIGUEL ANGEL        </v>
          </cell>
          <cell r="E1981" t="str">
            <v>ESCOLTA ESTATICO</v>
          </cell>
          <cell r="F1981" t="str">
            <v>VARIOS</v>
          </cell>
        </row>
        <row r="1982">
          <cell r="A1982">
            <v>2021</v>
          </cell>
          <cell r="B1982">
            <v>91437127</v>
          </cell>
          <cell r="C1982" t="str">
            <v>VILLALOBOS VANEGAS</v>
          </cell>
          <cell r="D1982" t="str">
            <v xml:space="preserve">DANIEL              </v>
          </cell>
          <cell r="E1982" t="str">
            <v>ESCOLTA ESTATICO</v>
          </cell>
          <cell r="F1982" t="str">
            <v>BANCO BBVA COLOMBIA BQUILLA</v>
          </cell>
        </row>
        <row r="1983">
          <cell r="A1983">
            <v>2022</v>
          </cell>
          <cell r="B1983">
            <v>93377171</v>
          </cell>
          <cell r="C1983" t="str">
            <v>MANCIPE HERRERA</v>
          </cell>
          <cell r="D1983" t="str">
            <v xml:space="preserve">JOSE HUMBERTO       </v>
          </cell>
          <cell r="E1983" t="str">
            <v>ESCOLTA ESTATICO</v>
          </cell>
          <cell r="F1983" t="str">
            <v>VARIOS</v>
          </cell>
        </row>
        <row r="1984">
          <cell r="A1984">
            <v>2023</v>
          </cell>
          <cell r="B1984">
            <v>72150138</v>
          </cell>
          <cell r="C1984" t="str">
            <v>ALTAMAR JURADO</v>
          </cell>
          <cell r="D1984" t="str">
            <v xml:space="preserve">JOSE MIGUEL         </v>
          </cell>
          <cell r="E1984" t="str">
            <v>GERENTE GESTION INTEGRAL</v>
          </cell>
          <cell r="F1984" t="str">
            <v>VARIOS</v>
          </cell>
        </row>
        <row r="1985">
          <cell r="A1985">
            <v>2024</v>
          </cell>
          <cell r="B1985">
            <v>79623939</v>
          </cell>
          <cell r="C1985" t="str">
            <v>VALENCIA YEPES</v>
          </cell>
          <cell r="D1985" t="str">
            <v xml:space="preserve">JOSE FERNANDO       </v>
          </cell>
          <cell r="E1985" t="str">
            <v>CONDUCTOR ESCOLTA</v>
          </cell>
          <cell r="F1985" t="str">
            <v>HOLCIM PROTECCION A PERSONAS</v>
          </cell>
        </row>
        <row r="1986">
          <cell r="A1986">
            <v>2025</v>
          </cell>
          <cell r="B1986">
            <v>79003732</v>
          </cell>
          <cell r="C1986" t="str">
            <v>CASTAÑEDA VARGAS</v>
          </cell>
          <cell r="D1986" t="str">
            <v xml:space="preserve">JOSE VICENTE        </v>
          </cell>
          <cell r="E1986" t="str">
            <v>CONTRAVIGILANTE</v>
          </cell>
          <cell r="F1986" t="str">
            <v>VARIOS</v>
          </cell>
        </row>
        <row r="1987">
          <cell r="A1987">
            <v>2026</v>
          </cell>
          <cell r="B1987">
            <v>12118057</v>
          </cell>
          <cell r="C1987" t="str">
            <v>PEREZ AVELLA</v>
          </cell>
          <cell r="D1987" t="str">
            <v xml:space="preserve">BORIS FERNANDO      </v>
          </cell>
          <cell r="E1987" t="str">
            <v>CONTRAVIGILANTE</v>
          </cell>
          <cell r="F1987" t="str">
            <v>VARIOS</v>
          </cell>
        </row>
        <row r="1988">
          <cell r="A1988">
            <v>2027</v>
          </cell>
          <cell r="B1988">
            <v>79567887</v>
          </cell>
          <cell r="C1988" t="str">
            <v>CIFUENTES RODRIGUEZ</v>
          </cell>
          <cell r="D1988" t="str">
            <v xml:space="preserve">RAFAEL ALFREDO      </v>
          </cell>
          <cell r="E1988" t="str">
            <v>OFICIAL DE CONSOLA</v>
          </cell>
          <cell r="F1988" t="str">
            <v>VARIOS</v>
          </cell>
        </row>
        <row r="1989">
          <cell r="A1989">
            <v>2028</v>
          </cell>
          <cell r="B1989">
            <v>73551156</v>
          </cell>
          <cell r="C1989" t="str">
            <v>MONTEROSA JARAMILLO</v>
          </cell>
          <cell r="D1989" t="str">
            <v xml:space="preserve">LUIS CARLOS         </v>
          </cell>
          <cell r="E1989" t="str">
            <v>ESCOLTA ESTATICO</v>
          </cell>
          <cell r="F1989" t="str">
            <v>BANCO BBVA COLOMBIA BQUILLA</v>
          </cell>
        </row>
        <row r="1990">
          <cell r="A1990">
            <v>2029</v>
          </cell>
          <cell r="B1990">
            <v>10530772</v>
          </cell>
          <cell r="C1990" t="str">
            <v>GIL SANCHEZ</v>
          </cell>
          <cell r="D1990" t="str">
            <v xml:space="preserve">JESUS ANTONIO       </v>
          </cell>
          <cell r="E1990" t="str">
            <v>ALMACENISTA DE ARMAS Y COMUNICACION</v>
          </cell>
          <cell r="F1990" t="str">
            <v>VARIOS</v>
          </cell>
        </row>
        <row r="1991">
          <cell r="A1991">
            <v>2030</v>
          </cell>
          <cell r="B1991">
            <v>16480217</v>
          </cell>
          <cell r="C1991" t="str">
            <v>URREGO PRECIADO</v>
          </cell>
          <cell r="D1991" t="str">
            <v xml:space="preserve">LUIS XAVIER         </v>
          </cell>
          <cell r="E1991" t="str">
            <v>ESCOLTA ESTATICO</v>
          </cell>
          <cell r="F1991" t="str">
            <v>VARIOS</v>
          </cell>
        </row>
        <row r="1992">
          <cell r="A1992">
            <v>2031</v>
          </cell>
          <cell r="B1992">
            <v>51889966</v>
          </cell>
          <cell r="C1992" t="str">
            <v>BERNAL CARDOZO</v>
          </cell>
          <cell r="D1992" t="str">
            <v xml:space="preserve">RUTH LUCERO         </v>
          </cell>
          <cell r="E1992" t="str">
            <v>RADIOPERADOR</v>
          </cell>
          <cell r="F1992" t="str">
            <v>VARIOS</v>
          </cell>
        </row>
        <row r="1993">
          <cell r="A1993">
            <v>2032</v>
          </cell>
          <cell r="B1993">
            <v>22657756</v>
          </cell>
          <cell r="C1993" t="str">
            <v>MORALES FAJARDO</v>
          </cell>
          <cell r="D1993" t="str">
            <v xml:space="preserve">CANDELARIA          </v>
          </cell>
          <cell r="E1993" t="str">
            <v>AUXILIAR SERVICIOS GENERALES</v>
          </cell>
          <cell r="F1993" t="str">
            <v>VARIOS</v>
          </cell>
        </row>
        <row r="1994">
          <cell r="A1994">
            <v>2033</v>
          </cell>
          <cell r="B1994">
            <v>79487039</v>
          </cell>
          <cell r="C1994" t="str">
            <v>VILLAMIZAR PINZON</v>
          </cell>
          <cell r="D1994" t="str">
            <v xml:space="preserve">DANIEL              </v>
          </cell>
          <cell r="E1994" t="str">
            <v>CONTROLADOR OPERACIONES ROTATIVO.</v>
          </cell>
          <cell r="F1994" t="str">
            <v>VARIOS</v>
          </cell>
        </row>
        <row r="1995">
          <cell r="A1995">
            <v>2034</v>
          </cell>
          <cell r="B1995">
            <v>79509574</v>
          </cell>
          <cell r="C1995" t="str">
            <v>ALVARADO CARDENAS</v>
          </cell>
          <cell r="D1995" t="str">
            <v xml:space="preserve">HECTOR              </v>
          </cell>
          <cell r="E1995" t="str">
            <v>CONDUCTOR ESCOLTA</v>
          </cell>
          <cell r="F1995" t="str">
            <v>VARIOS</v>
          </cell>
        </row>
        <row r="1996">
          <cell r="A1996">
            <v>2035</v>
          </cell>
          <cell r="B1996">
            <v>7220997</v>
          </cell>
          <cell r="C1996" t="str">
            <v>JIMENEZ RODRIGUEZ</v>
          </cell>
          <cell r="D1996" t="str">
            <v xml:space="preserve">JOSE TIBERIO        </v>
          </cell>
          <cell r="E1996" t="str">
            <v>ESCOLTA MOVIL</v>
          </cell>
          <cell r="F1996" t="str">
            <v>SOCHAGOTA C.E.S</v>
          </cell>
        </row>
        <row r="1997">
          <cell r="A1997">
            <v>2036</v>
          </cell>
          <cell r="B1997">
            <v>79387266</v>
          </cell>
          <cell r="C1997" t="str">
            <v>TELLEZ SARMIENTO</v>
          </cell>
          <cell r="D1997" t="str">
            <v xml:space="preserve">RICARDO             </v>
          </cell>
          <cell r="E1997" t="str">
            <v>GERENTE GESTION INTEGRAL</v>
          </cell>
          <cell r="F1997" t="str">
            <v>TETRA PAK LTDA</v>
          </cell>
        </row>
        <row r="1998">
          <cell r="A1998">
            <v>2037</v>
          </cell>
          <cell r="B1998">
            <v>19494733</v>
          </cell>
          <cell r="C1998" t="str">
            <v>ARCINIEGAS MONTOYA</v>
          </cell>
          <cell r="D1998" t="str">
            <v xml:space="preserve">MAURICIO ARTURO     </v>
          </cell>
          <cell r="E1998" t="str">
            <v>CONDUCTOR ESCOLTA</v>
          </cell>
          <cell r="F1998" t="str">
            <v>VARIOS</v>
          </cell>
        </row>
        <row r="1999">
          <cell r="A1999">
            <v>2038</v>
          </cell>
          <cell r="B1999">
            <v>16741367</v>
          </cell>
          <cell r="C1999" t="str">
            <v>RICO RIVEROS</v>
          </cell>
          <cell r="D1999" t="str">
            <v xml:space="preserve">JHON FRED           </v>
          </cell>
          <cell r="E1999" t="str">
            <v>ESCOLTA ESTATICO</v>
          </cell>
          <cell r="F1999" t="str">
            <v>VARIOS</v>
          </cell>
        </row>
        <row r="2000">
          <cell r="A2000">
            <v>2039</v>
          </cell>
          <cell r="B2000">
            <v>7703284</v>
          </cell>
          <cell r="C2000" t="str">
            <v>TOLEDO RAMON</v>
          </cell>
          <cell r="D2000" t="str">
            <v xml:space="preserve">EVER                </v>
          </cell>
          <cell r="E2000" t="str">
            <v>ESCOLTA ESTATICO</v>
          </cell>
          <cell r="F2000" t="str">
            <v>VARIOS</v>
          </cell>
        </row>
        <row r="2001">
          <cell r="A2001">
            <v>2040</v>
          </cell>
          <cell r="B2001">
            <v>18511937</v>
          </cell>
          <cell r="C2001" t="str">
            <v>MURILLO CASTAÑEDA</v>
          </cell>
          <cell r="D2001" t="str">
            <v xml:space="preserve">JORGE HERNAN        </v>
          </cell>
          <cell r="E2001" t="str">
            <v>ESCOLTA ESTATICO</v>
          </cell>
          <cell r="F2001" t="str">
            <v>VARIOS</v>
          </cell>
        </row>
        <row r="2002">
          <cell r="A2002">
            <v>2041</v>
          </cell>
          <cell r="B2002">
            <v>40780472</v>
          </cell>
          <cell r="C2002" t="str">
            <v>CASTRO FIGUEROA</v>
          </cell>
          <cell r="D2002" t="str">
            <v xml:space="preserve">MAGNOLIA            </v>
          </cell>
          <cell r="E2002" t="str">
            <v>RECEPCIONISTA</v>
          </cell>
          <cell r="F2002" t="str">
            <v>VARIOS</v>
          </cell>
        </row>
        <row r="2003">
          <cell r="A2003">
            <v>2042</v>
          </cell>
          <cell r="B2003">
            <v>79404208</v>
          </cell>
          <cell r="C2003" t="str">
            <v>TRIVIÑO BOCAREJO</v>
          </cell>
          <cell r="D2003" t="str">
            <v xml:space="preserve">CARLOS JIMMY        </v>
          </cell>
          <cell r="E2003" t="str">
            <v>CONTRAVIGILANTE</v>
          </cell>
          <cell r="F2003" t="str">
            <v>VARIOS</v>
          </cell>
        </row>
        <row r="2004">
          <cell r="A2004">
            <v>2043</v>
          </cell>
          <cell r="B2004">
            <v>79655625</v>
          </cell>
          <cell r="C2004" t="str">
            <v>NUÑEZ</v>
          </cell>
          <cell r="D2004" t="str">
            <v xml:space="preserve">MILSON              </v>
          </cell>
          <cell r="E2004" t="str">
            <v>CONTRAVIGILANTE</v>
          </cell>
          <cell r="F2004" t="str">
            <v>VARIOS</v>
          </cell>
        </row>
        <row r="2005">
          <cell r="A2005">
            <v>2044</v>
          </cell>
          <cell r="B2005">
            <v>79751141</v>
          </cell>
          <cell r="C2005" t="str">
            <v>GOMEZ ROJAS</v>
          </cell>
          <cell r="D2005" t="str">
            <v xml:space="preserve">DARIO               </v>
          </cell>
          <cell r="E2005" t="str">
            <v>CONTRAVIGILANTE</v>
          </cell>
          <cell r="F2005" t="str">
            <v>VARIOS</v>
          </cell>
        </row>
        <row r="2006">
          <cell r="A2006">
            <v>2045</v>
          </cell>
          <cell r="B2006">
            <v>79635901</v>
          </cell>
          <cell r="C2006" t="str">
            <v>CAÑON GARZON</v>
          </cell>
          <cell r="D2006" t="str">
            <v xml:space="preserve">MILLER RODOLFO      </v>
          </cell>
          <cell r="E2006" t="str">
            <v>CONTRAVIGILANTE</v>
          </cell>
          <cell r="F2006" t="str">
            <v>VARIOS</v>
          </cell>
        </row>
        <row r="2007">
          <cell r="A2007">
            <v>2046</v>
          </cell>
          <cell r="B2007">
            <v>79763384</v>
          </cell>
          <cell r="C2007" t="str">
            <v>MORENO CABALLERO</v>
          </cell>
          <cell r="D2007" t="str">
            <v xml:space="preserve">JORGE ALBERTO       </v>
          </cell>
          <cell r="E2007" t="str">
            <v>CONTRAVIGILANTE</v>
          </cell>
          <cell r="F2007" t="str">
            <v>VARIOS</v>
          </cell>
        </row>
        <row r="2008">
          <cell r="A2008">
            <v>2047</v>
          </cell>
          <cell r="B2008">
            <v>79209171</v>
          </cell>
          <cell r="C2008" t="str">
            <v>ARIAS PEREZ</v>
          </cell>
          <cell r="D2008" t="str">
            <v xml:space="preserve">LUIS EDUARDO        </v>
          </cell>
          <cell r="E2008" t="str">
            <v>CONTRAVIGILANTE</v>
          </cell>
          <cell r="F2008" t="str">
            <v>DISPONIBLES PROTECCION</v>
          </cell>
        </row>
        <row r="2009">
          <cell r="A2009">
            <v>2048</v>
          </cell>
          <cell r="B2009">
            <v>92557869</v>
          </cell>
          <cell r="C2009" t="str">
            <v>MERCADO ORTEGA</v>
          </cell>
          <cell r="D2009" t="str">
            <v xml:space="preserve">JHONY MANUEL        </v>
          </cell>
          <cell r="E2009" t="str">
            <v>ESCOLTA ESTATICO</v>
          </cell>
          <cell r="F2009" t="str">
            <v>VARIOS</v>
          </cell>
        </row>
        <row r="2010">
          <cell r="A2010">
            <v>2049</v>
          </cell>
          <cell r="B2010">
            <v>52439186</v>
          </cell>
          <cell r="C2010" t="str">
            <v>CAÑON DIAZ</v>
          </cell>
          <cell r="D2010" t="str">
            <v xml:space="preserve">MARIA ALEXANDRA     </v>
          </cell>
          <cell r="E2010" t="str">
            <v>SECRETARIA.</v>
          </cell>
          <cell r="F2010" t="str">
            <v>VARIOS</v>
          </cell>
        </row>
        <row r="2011">
          <cell r="A2011">
            <v>2050</v>
          </cell>
          <cell r="B2011">
            <v>92097104</v>
          </cell>
          <cell r="C2011" t="str">
            <v>MEJIA VELASQUEZ</v>
          </cell>
          <cell r="D2011" t="str">
            <v xml:space="preserve">EDUARD              </v>
          </cell>
          <cell r="E2011" t="str">
            <v>ESCOLTA ESTATICO</v>
          </cell>
          <cell r="F2011" t="str">
            <v>VARIOS</v>
          </cell>
        </row>
        <row r="2012">
          <cell r="A2012">
            <v>2051</v>
          </cell>
          <cell r="B2012">
            <v>79212087</v>
          </cell>
          <cell r="C2012" t="str">
            <v>VALBUENA CLAVIJO</v>
          </cell>
          <cell r="D2012" t="str">
            <v xml:space="preserve">JOHN JAIRO          </v>
          </cell>
          <cell r="E2012" t="str">
            <v>CONTRAVIGILANTE</v>
          </cell>
          <cell r="F2012" t="str">
            <v>VARIOS</v>
          </cell>
        </row>
        <row r="2013">
          <cell r="A2013">
            <v>2052</v>
          </cell>
          <cell r="B2013">
            <v>16224663</v>
          </cell>
          <cell r="C2013" t="str">
            <v>CHICA VARELA</v>
          </cell>
          <cell r="D2013" t="str">
            <v xml:space="preserve">AUGUSTO JAVIER      </v>
          </cell>
          <cell r="E2013" t="str">
            <v>CONTRAVIGILANTE</v>
          </cell>
          <cell r="F2013" t="str">
            <v>VARIOS</v>
          </cell>
        </row>
        <row r="2014">
          <cell r="A2014">
            <v>2053</v>
          </cell>
          <cell r="B2014">
            <v>51878939</v>
          </cell>
          <cell r="C2014" t="str">
            <v>ROCHA CASTILLO</v>
          </cell>
          <cell r="D2014" t="str">
            <v xml:space="preserve">ADRIANA PATRICIA    </v>
          </cell>
          <cell r="E2014" t="str">
            <v>SECRETARIA BILINGUE.</v>
          </cell>
          <cell r="F2014" t="str">
            <v>VARIOS</v>
          </cell>
        </row>
        <row r="2015">
          <cell r="A2015">
            <v>2054</v>
          </cell>
          <cell r="B2015">
            <v>17185373</v>
          </cell>
          <cell r="C2015" t="str">
            <v>OSPINA RIAÑO</v>
          </cell>
          <cell r="D2015" t="str">
            <v xml:space="preserve">PEDRO ALCANTARA     </v>
          </cell>
          <cell r="E2015" t="str">
            <v>OFICIAL CONTROL DE ACCESO</v>
          </cell>
          <cell r="F2015" t="str">
            <v>VARIOS</v>
          </cell>
        </row>
        <row r="2016">
          <cell r="A2016">
            <v>2055</v>
          </cell>
          <cell r="B2016">
            <v>52767234</v>
          </cell>
          <cell r="C2016" t="str">
            <v>SIERRA PAEZ</v>
          </cell>
          <cell r="D2016" t="str">
            <v xml:space="preserve">JENNY PATRICIA      </v>
          </cell>
          <cell r="E2016" t="str">
            <v>ESCOLTA ESTATICO</v>
          </cell>
          <cell r="F2016" t="str">
            <v>ALMIRANTE COLON PROTECCION A INSTALACIONES</v>
          </cell>
        </row>
        <row r="2017">
          <cell r="A2017">
            <v>2056</v>
          </cell>
          <cell r="B2017">
            <v>79467395</v>
          </cell>
          <cell r="C2017" t="str">
            <v>BAUTISTA CAÑAS</v>
          </cell>
          <cell r="D2017" t="str">
            <v xml:space="preserve">LEONARDO ENRIQUE    </v>
          </cell>
          <cell r="E2017" t="str">
            <v>CONTRAVIGILANTE</v>
          </cell>
          <cell r="F2017" t="str">
            <v>VARIOS</v>
          </cell>
        </row>
        <row r="2018">
          <cell r="A2018">
            <v>2057</v>
          </cell>
          <cell r="B2018">
            <v>79820036</v>
          </cell>
          <cell r="C2018" t="str">
            <v>CARMONA TIBATA</v>
          </cell>
          <cell r="D2018" t="str">
            <v xml:space="preserve">JULIO CESAR         </v>
          </cell>
          <cell r="E2018" t="str">
            <v>ESCOLTA MOTORIZADO</v>
          </cell>
          <cell r="F2018" t="str">
            <v>HOCOL BTA  PROTECCION A PERSONAS</v>
          </cell>
        </row>
        <row r="2019">
          <cell r="A2019">
            <v>2058</v>
          </cell>
          <cell r="B2019">
            <v>80499427</v>
          </cell>
          <cell r="C2019" t="str">
            <v>SUAREZ VARGAS</v>
          </cell>
          <cell r="D2019" t="str">
            <v xml:space="preserve">MIGUEL WIRLEY       </v>
          </cell>
          <cell r="E2019" t="str">
            <v>ESCOLTA ESTATICO</v>
          </cell>
          <cell r="F2019" t="str">
            <v>VARIOS</v>
          </cell>
        </row>
        <row r="2020">
          <cell r="A2020">
            <v>2059</v>
          </cell>
          <cell r="B2020">
            <v>91351361</v>
          </cell>
          <cell r="C2020" t="str">
            <v>FUENTES GARCES</v>
          </cell>
          <cell r="D2020" t="str">
            <v xml:space="preserve">REYNALDO            </v>
          </cell>
          <cell r="E2020" t="str">
            <v>ESCOLTA ESTATICO</v>
          </cell>
          <cell r="F2020" t="str">
            <v>VARIOS</v>
          </cell>
        </row>
        <row r="2021">
          <cell r="A2021">
            <v>2060</v>
          </cell>
          <cell r="B2021">
            <v>13500769</v>
          </cell>
          <cell r="C2021" t="str">
            <v>GARCIA PEÑA</v>
          </cell>
          <cell r="D2021" t="str">
            <v xml:space="preserve">JUAN CARLOS         </v>
          </cell>
          <cell r="E2021" t="str">
            <v>ESCOLTA ESTATICO</v>
          </cell>
          <cell r="F2021" t="str">
            <v>VARIOS</v>
          </cell>
        </row>
        <row r="2022">
          <cell r="A2022">
            <v>2061</v>
          </cell>
          <cell r="B2022">
            <v>91486076</v>
          </cell>
          <cell r="C2022" t="str">
            <v>SOLANO VALENCIA</v>
          </cell>
          <cell r="D2022" t="str">
            <v xml:space="preserve">HUMBERTO            </v>
          </cell>
          <cell r="E2022" t="str">
            <v>ESCOLTA ESTATICO</v>
          </cell>
          <cell r="F2022" t="str">
            <v>VARIOS</v>
          </cell>
        </row>
        <row r="2023">
          <cell r="A2023">
            <v>2062</v>
          </cell>
          <cell r="B2023">
            <v>7555617</v>
          </cell>
          <cell r="C2023" t="str">
            <v>OSORIO</v>
          </cell>
          <cell r="D2023" t="str">
            <v xml:space="preserve">JESUS ARIEL         </v>
          </cell>
          <cell r="E2023" t="str">
            <v>ESCOLTA ESTATICO</v>
          </cell>
          <cell r="F2023" t="str">
            <v>VARIOS</v>
          </cell>
        </row>
        <row r="2024">
          <cell r="A2024">
            <v>2063</v>
          </cell>
          <cell r="B2024">
            <v>98602119</v>
          </cell>
          <cell r="C2024" t="str">
            <v>LONDOÑO SANTAMARIA</v>
          </cell>
          <cell r="D2024" t="str">
            <v xml:space="preserve">JAVIER DE JESUS     </v>
          </cell>
          <cell r="E2024" t="str">
            <v>ESCOLTA ESTATICO</v>
          </cell>
          <cell r="F2024" t="str">
            <v>VARIOS</v>
          </cell>
        </row>
        <row r="2025">
          <cell r="A2025">
            <v>2064</v>
          </cell>
          <cell r="B2025">
            <v>17344117</v>
          </cell>
          <cell r="C2025" t="str">
            <v>PADILLA RODRIGUEZ</v>
          </cell>
          <cell r="D2025" t="str">
            <v xml:space="preserve">JAIME               </v>
          </cell>
          <cell r="E2025" t="str">
            <v>ESCOLTA ESTATICO</v>
          </cell>
          <cell r="F2025" t="str">
            <v>VARIOS</v>
          </cell>
        </row>
        <row r="2026">
          <cell r="A2026">
            <v>2065</v>
          </cell>
          <cell r="B2026">
            <v>94445179</v>
          </cell>
          <cell r="C2026" t="str">
            <v>SASTOQUE MARTINEZ</v>
          </cell>
          <cell r="D2026" t="str">
            <v xml:space="preserve">CESAR AUGUSTO       </v>
          </cell>
          <cell r="E2026" t="str">
            <v>ESCOLTA ESTATICO</v>
          </cell>
          <cell r="F2026" t="str">
            <v>BANCO BBVA COLOMBIA CALI</v>
          </cell>
        </row>
        <row r="2027">
          <cell r="A2027">
            <v>2066</v>
          </cell>
          <cell r="B2027">
            <v>16503120</v>
          </cell>
          <cell r="C2027" t="str">
            <v>HURTADO CAICEDO</v>
          </cell>
          <cell r="D2027" t="str">
            <v xml:space="preserve">NELSON              </v>
          </cell>
          <cell r="E2027" t="str">
            <v>ESCOLTA ESTATICO</v>
          </cell>
          <cell r="F2027" t="str">
            <v>VARIOS</v>
          </cell>
        </row>
        <row r="2028">
          <cell r="A2028">
            <v>2067</v>
          </cell>
          <cell r="B2028">
            <v>94445534</v>
          </cell>
          <cell r="C2028" t="str">
            <v>RUA MARULANDA</v>
          </cell>
          <cell r="D2028" t="str">
            <v xml:space="preserve">JOSE JAVIER         </v>
          </cell>
          <cell r="E2028" t="str">
            <v>ESCOLTA ESTATICO</v>
          </cell>
          <cell r="F2028" t="str">
            <v>VARIOS</v>
          </cell>
        </row>
        <row r="2029">
          <cell r="A2029">
            <v>2068</v>
          </cell>
          <cell r="B2029">
            <v>10099659</v>
          </cell>
          <cell r="C2029" t="str">
            <v>ROJAS QUEBRADA</v>
          </cell>
          <cell r="D2029" t="str">
            <v xml:space="preserve">ROBERTO DE JESUS    </v>
          </cell>
          <cell r="E2029" t="str">
            <v>ESCOLTA ESTATICO</v>
          </cell>
          <cell r="F2029" t="str">
            <v>VARIOS</v>
          </cell>
        </row>
        <row r="2030">
          <cell r="A2030">
            <v>2069</v>
          </cell>
          <cell r="B2030">
            <v>73141301</v>
          </cell>
          <cell r="C2030" t="str">
            <v>ESPINOSA ARCINIEGAS</v>
          </cell>
          <cell r="D2030" t="str">
            <v xml:space="preserve">CARLOS FERNANDO     </v>
          </cell>
          <cell r="E2030" t="str">
            <v>GERENTE DE OPERACIONES INTERNACIONA</v>
          </cell>
          <cell r="F2030" t="str">
            <v>VARIOS</v>
          </cell>
        </row>
        <row r="2031">
          <cell r="A2031">
            <v>2070</v>
          </cell>
          <cell r="B2031">
            <v>79751141</v>
          </cell>
          <cell r="C2031" t="str">
            <v>GOMEZ ROJAS</v>
          </cell>
          <cell r="D2031" t="str">
            <v xml:space="preserve">DARIO               </v>
          </cell>
          <cell r="E2031" t="str">
            <v>CONTRAVIGILANTE</v>
          </cell>
          <cell r="F2031" t="str">
            <v>VARIOS</v>
          </cell>
        </row>
        <row r="2032">
          <cell r="A2032">
            <v>2071</v>
          </cell>
          <cell r="B2032">
            <v>80654893</v>
          </cell>
          <cell r="C2032" t="str">
            <v>MONTENEGRO RODRIGUEZ</v>
          </cell>
          <cell r="D2032" t="str">
            <v xml:space="preserve">MIGUEL ANGEL        </v>
          </cell>
          <cell r="E2032" t="str">
            <v>ESCOLTA ESTATICO</v>
          </cell>
          <cell r="F2032" t="str">
            <v>VARIOS</v>
          </cell>
        </row>
        <row r="2033">
          <cell r="A2033">
            <v>2072</v>
          </cell>
          <cell r="B2033">
            <v>16596644</v>
          </cell>
          <cell r="C2033" t="str">
            <v>CARDENAS GUTIERREZ</v>
          </cell>
          <cell r="D2033" t="str">
            <v xml:space="preserve">ARLEY ANTONIO       </v>
          </cell>
          <cell r="E2033" t="str">
            <v>ALMACENISTA DE ARMAS Y COMUNICACION</v>
          </cell>
          <cell r="F2033" t="str">
            <v>VARIOS</v>
          </cell>
        </row>
        <row r="2034">
          <cell r="A2034">
            <v>2073</v>
          </cell>
          <cell r="B2034">
            <v>16784917</v>
          </cell>
          <cell r="C2034" t="str">
            <v>OSORNO</v>
          </cell>
          <cell r="D2034" t="str">
            <v xml:space="preserve">EDINSON             </v>
          </cell>
          <cell r="E2034" t="str">
            <v>RADIOPERADOR</v>
          </cell>
          <cell r="F2034" t="str">
            <v>VARIOS</v>
          </cell>
        </row>
        <row r="2035">
          <cell r="A2035">
            <v>2074</v>
          </cell>
          <cell r="B2035">
            <v>16227952</v>
          </cell>
          <cell r="C2035" t="str">
            <v>SOTO JARAMILLO</v>
          </cell>
          <cell r="D2035" t="str">
            <v xml:space="preserve">JHON JAIRO          </v>
          </cell>
          <cell r="E2035" t="str">
            <v>ESCOLTA ESTATICO</v>
          </cell>
          <cell r="F2035" t="str">
            <v>VARIOS</v>
          </cell>
        </row>
        <row r="2036">
          <cell r="A2036">
            <v>2075</v>
          </cell>
          <cell r="B2036">
            <v>77034374</v>
          </cell>
          <cell r="C2036" t="str">
            <v>QUINTERO GRANADOS</v>
          </cell>
          <cell r="D2036" t="str">
            <v xml:space="preserve">YOVANNI             </v>
          </cell>
          <cell r="E2036" t="str">
            <v>ESCOLTA ESTATICO</v>
          </cell>
          <cell r="F2036" t="str">
            <v>VARIOS</v>
          </cell>
        </row>
        <row r="2037">
          <cell r="A2037">
            <v>2076</v>
          </cell>
          <cell r="B2037">
            <v>80370328</v>
          </cell>
          <cell r="C2037" t="str">
            <v>RODRIGUEZ GARZON</v>
          </cell>
          <cell r="D2037" t="str">
            <v xml:space="preserve">FILIBERTO           </v>
          </cell>
          <cell r="E2037" t="str">
            <v>TEAM LEADER</v>
          </cell>
          <cell r="F2037" t="str">
            <v>BP PROTECCION A PERSONAS</v>
          </cell>
        </row>
        <row r="2038">
          <cell r="A2038">
            <v>2077</v>
          </cell>
          <cell r="B2038">
            <v>79367577</v>
          </cell>
          <cell r="C2038" t="str">
            <v>SANCHEZ RAVELO</v>
          </cell>
          <cell r="D2038" t="str">
            <v xml:space="preserve">LUIS GUILLERMO      </v>
          </cell>
          <cell r="E2038" t="str">
            <v>TEAM LEADER</v>
          </cell>
          <cell r="F2038" t="str">
            <v>VARIOS</v>
          </cell>
        </row>
        <row r="2039">
          <cell r="A2039">
            <v>2078</v>
          </cell>
          <cell r="B2039">
            <v>79791415</v>
          </cell>
          <cell r="C2039" t="str">
            <v>VELA ZAMORA</v>
          </cell>
          <cell r="D2039" t="str">
            <v xml:space="preserve">NELSON JAVIER       </v>
          </cell>
          <cell r="E2039" t="str">
            <v>ASISTENTE CONTABLE</v>
          </cell>
          <cell r="F2039" t="str">
            <v>GERENCIA ADMINISTRATIVA Y FINANCIERA</v>
          </cell>
        </row>
        <row r="2040">
          <cell r="A2040">
            <v>2079</v>
          </cell>
          <cell r="B2040">
            <v>79686221</v>
          </cell>
          <cell r="C2040" t="str">
            <v>SANCHEZ BOBADILLA</v>
          </cell>
          <cell r="D2040" t="str">
            <v xml:space="preserve">WILSON              </v>
          </cell>
          <cell r="E2040" t="str">
            <v>ESCOLTA MOVIL</v>
          </cell>
          <cell r="F2040" t="str">
            <v>ALPINA S.A. BTA PROTECCION A PERSONAS</v>
          </cell>
        </row>
        <row r="2041">
          <cell r="A2041">
            <v>2080</v>
          </cell>
          <cell r="B2041">
            <v>4919997</v>
          </cell>
          <cell r="C2041" t="str">
            <v>CUELLAR ROJAS</v>
          </cell>
          <cell r="D2041" t="str">
            <v xml:space="preserve">JOSE HAMITH         </v>
          </cell>
          <cell r="E2041" t="str">
            <v>COORDINADOR OPERATIVO DE SERVICIO A</v>
          </cell>
          <cell r="F2041" t="str">
            <v>VARIOS</v>
          </cell>
        </row>
        <row r="2042">
          <cell r="A2042">
            <v>2081</v>
          </cell>
          <cell r="B2042">
            <v>79446816</v>
          </cell>
          <cell r="C2042" t="str">
            <v>RUBIO HOYOS</v>
          </cell>
          <cell r="D2042" t="str">
            <v xml:space="preserve">FERNANDO            </v>
          </cell>
          <cell r="E2042" t="str">
            <v>GERENTE DE OPERACIONES INTERNACIONA</v>
          </cell>
          <cell r="F2042" t="str">
            <v>GERENCIA DE OPERACIONES</v>
          </cell>
        </row>
        <row r="2043">
          <cell r="A2043">
            <v>2082</v>
          </cell>
          <cell r="B2043">
            <v>6776439</v>
          </cell>
          <cell r="C2043" t="str">
            <v>ROSSI JIMENEZ</v>
          </cell>
          <cell r="D2043" t="str">
            <v xml:space="preserve">IVAN ROBERTO        </v>
          </cell>
          <cell r="E2043" t="str">
            <v>COORDINADOR OPERATIVO DE SERVICIO A</v>
          </cell>
          <cell r="F2043" t="str">
            <v>VARIOS</v>
          </cell>
        </row>
        <row r="2044">
          <cell r="A2044">
            <v>2083</v>
          </cell>
          <cell r="B2044">
            <v>79473180</v>
          </cell>
          <cell r="C2044" t="str">
            <v>DIAZ RAMOS</v>
          </cell>
          <cell r="D2044" t="str">
            <v xml:space="preserve">JAVIER              </v>
          </cell>
          <cell r="E2044" t="str">
            <v>ESCOLTA MOVIL</v>
          </cell>
          <cell r="F2044" t="str">
            <v>BBVA BOG PROTECCION A PERSONAS</v>
          </cell>
        </row>
        <row r="2045">
          <cell r="A2045">
            <v>2084</v>
          </cell>
          <cell r="B2045">
            <v>80732022</v>
          </cell>
          <cell r="C2045" t="str">
            <v>CAÑON</v>
          </cell>
          <cell r="D2045" t="str">
            <v xml:space="preserve">ELIAS FERNANDO      </v>
          </cell>
          <cell r="E2045" t="str">
            <v>MENSAJERO.</v>
          </cell>
          <cell r="F2045" t="str">
            <v>VARIOS</v>
          </cell>
        </row>
        <row r="2046">
          <cell r="A2046">
            <v>2085</v>
          </cell>
          <cell r="B2046">
            <v>16759307</v>
          </cell>
          <cell r="C2046" t="str">
            <v>LORA RUIZ</v>
          </cell>
          <cell r="D2046" t="str">
            <v xml:space="preserve">DIEGO SANTIAGO      </v>
          </cell>
          <cell r="E2046" t="str">
            <v>ESCOLTA ESTATICO</v>
          </cell>
          <cell r="F2046" t="str">
            <v>VARIOS</v>
          </cell>
        </row>
        <row r="2047">
          <cell r="A2047">
            <v>2086</v>
          </cell>
          <cell r="B2047">
            <v>87714069</v>
          </cell>
          <cell r="C2047" t="str">
            <v>CUASPUD VELASCO</v>
          </cell>
          <cell r="D2047" t="str">
            <v xml:space="preserve">EDGAR ALIRIO        </v>
          </cell>
          <cell r="E2047" t="str">
            <v>ESCOLTA ESTATICO</v>
          </cell>
          <cell r="F2047" t="str">
            <v>VARIOS</v>
          </cell>
        </row>
        <row r="2048">
          <cell r="A2048">
            <v>2087</v>
          </cell>
          <cell r="B2048">
            <v>79593937</v>
          </cell>
          <cell r="C2048" t="str">
            <v>OTALORA SOTO</v>
          </cell>
          <cell r="D2048" t="str">
            <v xml:space="preserve">SERGIO ANDRES       </v>
          </cell>
          <cell r="E2048" t="str">
            <v>DIRECTOR DE OPERACIONES</v>
          </cell>
          <cell r="F2048" t="str">
            <v>VARIOS</v>
          </cell>
        </row>
        <row r="2049">
          <cell r="A2049">
            <v>2088</v>
          </cell>
          <cell r="B2049">
            <v>79533749</v>
          </cell>
          <cell r="C2049" t="str">
            <v>MEDINA RAMIREZ</v>
          </cell>
          <cell r="D2049" t="str">
            <v xml:space="preserve">MANUEL EDUARDO      </v>
          </cell>
          <cell r="E2049" t="str">
            <v>RADIOPERADOR</v>
          </cell>
          <cell r="F2049" t="str">
            <v>VARIOS</v>
          </cell>
        </row>
        <row r="2050">
          <cell r="A2050">
            <v>2089</v>
          </cell>
          <cell r="B2050">
            <v>23498315</v>
          </cell>
          <cell r="C2050" t="str">
            <v>TELLEZ FINO</v>
          </cell>
          <cell r="D2050" t="str">
            <v xml:space="preserve">ANA SOFIA           </v>
          </cell>
          <cell r="E2050" t="str">
            <v>RECEPCIONISTA</v>
          </cell>
          <cell r="F2050" t="str">
            <v>BAT BOGOTA</v>
          </cell>
        </row>
        <row r="2051">
          <cell r="A2051">
            <v>2090</v>
          </cell>
          <cell r="B2051">
            <v>79284023</v>
          </cell>
          <cell r="C2051" t="str">
            <v>MENDEZ GUERRERO</v>
          </cell>
          <cell r="D2051" t="str">
            <v xml:space="preserve">LUIS FERNANDO       </v>
          </cell>
          <cell r="E2051" t="str">
            <v>ESCOLTA MOVIL</v>
          </cell>
          <cell r="F2051" t="str">
            <v>COCA-COLA PROTECCION A PERSONAS</v>
          </cell>
        </row>
        <row r="2052">
          <cell r="A2052">
            <v>2091</v>
          </cell>
          <cell r="B2052">
            <v>79584620</v>
          </cell>
          <cell r="C2052" t="str">
            <v>PARRADO SILVA</v>
          </cell>
          <cell r="D2052" t="str">
            <v xml:space="preserve">JOSE EDILSON        </v>
          </cell>
          <cell r="E2052" t="str">
            <v>ESCOLTA MOVIL</v>
          </cell>
          <cell r="F2052" t="str">
            <v>VARIOS</v>
          </cell>
        </row>
        <row r="2053">
          <cell r="A2053">
            <v>2092</v>
          </cell>
          <cell r="B2053">
            <v>29940777</v>
          </cell>
          <cell r="C2053" t="str">
            <v>GALINDO MONTOYA</v>
          </cell>
          <cell r="D2053" t="str">
            <v xml:space="preserve">BEATRIZ EUGENIA     </v>
          </cell>
          <cell r="E2053" t="str">
            <v>ASISTENTE DE PROYECTOS</v>
          </cell>
          <cell r="F2053" t="str">
            <v>VARIOS</v>
          </cell>
        </row>
        <row r="2054">
          <cell r="A2054">
            <v>2093</v>
          </cell>
          <cell r="B2054">
            <v>86040531</v>
          </cell>
          <cell r="C2054" t="str">
            <v>CUELLAR GARZON</v>
          </cell>
          <cell r="D2054" t="str">
            <v xml:space="preserve">WILLIAM             </v>
          </cell>
          <cell r="E2054" t="str">
            <v>ESCOLTA ESTATICO</v>
          </cell>
          <cell r="F2054" t="str">
            <v>VARIOS</v>
          </cell>
        </row>
        <row r="2055">
          <cell r="A2055">
            <v>2094</v>
          </cell>
          <cell r="B2055">
            <v>92499667</v>
          </cell>
          <cell r="C2055" t="str">
            <v>CHAJIN MENDOZA</v>
          </cell>
          <cell r="D2055" t="str">
            <v xml:space="preserve">FEREZ DE JESUS      </v>
          </cell>
          <cell r="E2055" t="str">
            <v>TEAM LEADER</v>
          </cell>
          <cell r="F2055" t="str">
            <v>PFIZER PROTECCION A PERSONAS</v>
          </cell>
        </row>
        <row r="2056">
          <cell r="A2056">
            <v>2095</v>
          </cell>
          <cell r="B2056">
            <v>16219289</v>
          </cell>
          <cell r="C2056" t="str">
            <v>MARTINEZ CARTAGENA</v>
          </cell>
          <cell r="D2056" t="str">
            <v xml:space="preserve">GUSTAVO             </v>
          </cell>
          <cell r="E2056" t="str">
            <v>ESCOLTA ESTATICO</v>
          </cell>
          <cell r="F2056" t="str">
            <v>BANCO BBVA COLOMBIA CALI</v>
          </cell>
        </row>
        <row r="2057">
          <cell r="A2057">
            <v>2096</v>
          </cell>
          <cell r="B2057">
            <v>77189661</v>
          </cell>
          <cell r="C2057" t="str">
            <v>MERCADO TORRES</v>
          </cell>
          <cell r="D2057" t="str">
            <v xml:space="preserve">FEDERICO            </v>
          </cell>
          <cell r="E2057" t="str">
            <v>ESCOLTA ESTATICO</v>
          </cell>
          <cell r="F2057" t="str">
            <v>BANCO BBVA COLOMBIA BQUILLA</v>
          </cell>
        </row>
        <row r="2058">
          <cell r="A2058">
            <v>2097</v>
          </cell>
          <cell r="B2058">
            <v>6871307</v>
          </cell>
          <cell r="C2058" t="str">
            <v>DE LA HOZ MORALES</v>
          </cell>
          <cell r="D2058" t="str">
            <v xml:space="preserve">FREDDY MANUEL       </v>
          </cell>
          <cell r="E2058" t="str">
            <v>GERENTE REGIONAL BARRANQUILLA</v>
          </cell>
          <cell r="F2058" t="str">
            <v>SUBGERENCIA BQUILLA</v>
          </cell>
        </row>
        <row r="2059">
          <cell r="A2059">
            <v>2098</v>
          </cell>
          <cell r="B2059">
            <v>4940373</v>
          </cell>
          <cell r="C2059" t="str">
            <v>NARANJO MENESES</v>
          </cell>
          <cell r="D2059" t="str">
            <v xml:space="preserve">ARGELIO             </v>
          </cell>
          <cell r="E2059" t="str">
            <v>COORDINADOR DE TRANSPORTES</v>
          </cell>
          <cell r="F2059" t="str">
            <v>VARIOS</v>
          </cell>
        </row>
        <row r="2060">
          <cell r="A2060">
            <v>2099</v>
          </cell>
          <cell r="B2060">
            <v>7688168</v>
          </cell>
          <cell r="C2060" t="str">
            <v>CASTRO PARRA</v>
          </cell>
          <cell r="D2060" t="str">
            <v xml:space="preserve">EDGAR MAURICIO      </v>
          </cell>
          <cell r="E2060" t="str">
            <v>COORDINADOR SEG. CAMPO.</v>
          </cell>
          <cell r="F2060" t="str">
            <v>VARIOS</v>
          </cell>
        </row>
        <row r="2061">
          <cell r="A2061">
            <v>2100</v>
          </cell>
          <cell r="B2061">
            <v>79610739</v>
          </cell>
          <cell r="C2061" t="str">
            <v>ZARATE MEJIA</v>
          </cell>
          <cell r="D2061" t="str">
            <v xml:space="preserve">ENRIQUE             </v>
          </cell>
          <cell r="E2061" t="str">
            <v>CONTRAVIGILANTE</v>
          </cell>
          <cell r="F2061" t="str">
            <v>VARIOS</v>
          </cell>
        </row>
        <row r="2062">
          <cell r="A2062">
            <v>2101</v>
          </cell>
          <cell r="B2062">
            <v>79875160</v>
          </cell>
          <cell r="C2062" t="str">
            <v>SANDOBAL ZUÑIGA</v>
          </cell>
          <cell r="D2062" t="str">
            <v xml:space="preserve">CHARLES ARLEY       </v>
          </cell>
          <cell r="E2062" t="str">
            <v>CONDUCTOR ESCOLTA</v>
          </cell>
          <cell r="F2062" t="str">
            <v>PFIZER PROTECCION A PERSONAS</v>
          </cell>
        </row>
        <row r="2063">
          <cell r="A2063">
            <v>2102</v>
          </cell>
          <cell r="B2063">
            <v>91109745</v>
          </cell>
          <cell r="C2063" t="str">
            <v>RUEDA SOLANO</v>
          </cell>
          <cell r="D2063" t="str">
            <v xml:space="preserve">JAIME               </v>
          </cell>
          <cell r="E2063" t="str">
            <v>ESCOLTA ESTATICO</v>
          </cell>
          <cell r="F2063" t="str">
            <v>VARIOS</v>
          </cell>
        </row>
        <row r="2064">
          <cell r="A2064">
            <v>2103</v>
          </cell>
          <cell r="B2064">
            <v>43685863</v>
          </cell>
          <cell r="C2064" t="str">
            <v>SANCHEZ LEDESMA</v>
          </cell>
          <cell r="D2064" t="str">
            <v xml:space="preserve">SANDRA              </v>
          </cell>
          <cell r="E2064" t="str">
            <v>SECRETARIA.</v>
          </cell>
          <cell r="F2064" t="str">
            <v>VARIOS</v>
          </cell>
        </row>
        <row r="2065">
          <cell r="A2065">
            <v>2104</v>
          </cell>
          <cell r="B2065">
            <v>16798153</v>
          </cell>
          <cell r="C2065" t="str">
            <v>VELEZ VELEZ</v>
          </cell>
          <cell r="D2065" t="str">
            <v xml:space="preserve">JUAN GONZALO        </v>
          </cell>
          <cell r="E2065" t="str">
            <v>COODINADOR REGIONAL MEDELLIN</v>
          </cell>
          <cell r="F2065" t="str">
            <v>VARIOS</v>
          </cell>
        </row>
        <row r="2066">
          <cell r="A2066">
            <v>2105</v>
          </cell>
          <cell r="B2066">
            <v>31944212</v>
          </cell>
          <cell r="C2066" t="str">
            <v>OSPINA</v>
          </cell>
          <cell r="D2066" t="str">
            <v xml:space="preserve">PIEDAD              </v>
          </cell>
          <cell r="E2066" t="str">
            <v>SECRETARIA.</v>
          </cell>
          <cell r="F2066" t="str">
            <v>SUBGERENCIA CALI</v>
          </cell>
        </row>
        <row r="2067">
          <cell r="A2067">
            <v>2106</v>
          </cell>
          <cell r="B2067">
            <v>16825328</v>
          </cell>
          <cell r="C2067" t="str">
            <v>BAÑOL ROBLEDO</v>
          </cell>
          <cell r="D2067" t="str">
            <v xml:space="preserve">GUILLERMO           </v>
          </cell>
          <cell r="E2067" t="str">
            <v>COORDINADOR DE OPERACIONES</v>
          </cell>
          <cell r="F2067" t="str">
            <v>CTRO DE OPERACIONES CALI</v>
          </cell>
        </row>
        <row r="2068">
          <cell r="A2068">
            <v>2107</v>
          </cell>
          <cell r="B2068">
            <v>16736791</v>
          </cell>
          <cell r="C2068" t="str">
            <v>DUQUE MARTINEZ</v>
          </cell>
          <cell r="D2068" t="str">
            <v xml:space="preserve">ALVARO              </v>
          </cell>
          <cell r="E2068" t="str">
            <v>GERENTE SUCURSAL CALI</v>
          </cell>
          <cell r="F2068" t="str">
            <v>VARIOS</v>
          </cell>
        </row>
        <row r="2069">
          <cell r="A2069">
            <v>2108</v>
          </cell>
          <cell r="B2069">
            <v>92519608</v>
          </cell>
          <cell r="C2069" t="str">
            <v>ORTIZ MANJARREZ</v>
          </cell>
          <cell r="D2069" t="str">
            <v xml:space="preserve">JORGE IVAN          </v>
          </cell>
          <cell r="E2069" t="str">
            <v>ESCOLTA ESTATICO</v>
          </cell>
          <cell r="F2069" t="str">
            <v>VARIOS</v>
          </cell>
        </row>
        <row r="2070">
          <cell r="A2070">
            <v>2109</v>
          </cell>
          <cell r="B2070">
            <v>88239943</v>
          </cell>
          <cell r="C2070" t="str">
            <v>CONTRERAS SILVA</v>
          </cell>
          <cell r="D2070" t="str">
            <v xml:space="preserve">JULIO CESAR         </v>
          </cell>
          <cell r="E2070" t="str">
            <v>ESCOLTA ESTATICO</v>
          </cell>
          <cell r="F2070" t="str">
            <v>VARIOS</v>
          </cell>
        </row>
        <row r="2071">
          <cell r="A2071">
            <v>2110</v>
          </cell>
          <cell r="B2071">
            <v>88001421</v>
          </cell>
          <cell r="C2071" t="str">
            <v>RODRIGUEZ MIRANDA</v>
          </cell>
          <cell r="D2071" t="str">
            <v xml:space="preserve">JOSELIN             </v>
          </cell>
          <cell r="E2071">
            <v>0</v>
          </cell>
          <cell r="F2071" t="str">
            <v>BANCO BBVA COLOMBIA BUCARAMANGA</v>
          </cell>
        </row>
        <row r="2072">
          <cell r="A2072">
            <v>2111</v>
          </cell>
          <cell r="B2072">
            <v>83168393</v>
          </cell>
          <cell r="C2072" t="str">
            <v>MONTAÑA AVILES</v>
          </cell>
          <cell r="D2072" t="str">
            <v xml:space="preserve">LUIS EDUARDO        </v>
          </cell>
          <cell r="E2072" t="str">
            <v>ESCOLTA ESTATICO</v>
          </cell>
          <cell r="F2072" t="str">
            <v>DISPONIBLES CALI</v>
          </cell>
        </row>
        <row r="2073">
          <cell r="A2073">
            <v>2112</v>
          </cell>
          <cell r="B2073">
            <v>79761864</v>
          </cell>
          <cell r="C2073" t="str">
            <v>NIÑO CORTES</v>
          </cell>
          <cell r="D2073" t="str">
            <v xml:space="preserve">JOSE MICCER         </v>
          </cell>
          <cell r="E2073" t="str">
            <v>MENSAJERO.</v>
          </cell>
          <cell r="F2073" t="str">
            <v>VARIOS</v>
          </cell>
        </row>
        <row r="2074">
          <cell r="A2074">
            <v>2113</v>
          </cell>
          <cell r="B2074">
            <v>13689449</v>
          </cell>
          <cell r="C2074" t="str">
            <v>VILLALBA SALAMANCA</v>
          </cell>
          <cell r="D2074" t="str">
            <v xml:space="preserve">JAVIER              </v>
          </cell>
          <cell r="E2074" t="str">
            <v>ESCOLTA ESTATICO</v>
          </cell>
          <cell r="F2074" t="str">
            <v>VARIOS</v>
          </cell>
        </row>
        <row r="2075">
          <cell r="A2075">
            <v>2114</v>
          </cell>
          <cell r="B2075">
            <v>79885914</v>
          </cell>
          <cell r="C2075" t="str">
            <v>OCAMPO</v>
          </cell>
          <cell r="D2075" t="str">
            <v xml:space="preserve">JOHN FERNEY         </v>
          </cell>
          <cell r="E2075" t="str">
            <v>ESCOLTA MOVIL</v>
          </cell>
          <cell r="F2075" t="str">
            <v>SCHNEIDER ELECTRIC DE COLOMBIA</v>
          </cell>
        </row>
        <row r="2076">
          <cell r="A2076">
            <v>2115</v>
          </cell>
          <cell r="B2076">
            <v>51607539</v>
          </cell>
          <cell r="C2076" t="str">
            <v>ZULUAGA JARAMILLO</v>
          </cell>
          <cell r="D2076" t="str">
            <v xml:space="preserve">MARTHA ISABEL       </v>
          </cell>
          <cell r="E2076" t="str">
            <v>DIRECTORA ADMINISTRATIVA</v>
          </cell>
          <cell r="F2076" t="str">
            <v>SERVICIOS ADMINISTRATIVOS</v>
          </cell>
        </row>
        <row r="2077">
          <cell r="A2077">
            <v>2116</v>
          </cell>
          <cell r="B2077">
            <v>73561114</v>
          </cell>
          <cell r="C2077" t="str">
            <v>OROZCO PRENS</v>
          </cell>
          <cell r="D2077" t="str">
            <v xml:space="preserve">ISRAEL              </v>
          </cell>
          <cell r="E2077" t="str">
            <v>CONTRAVIGILANTE</v>
          </cell>
          <cell r="F2077" t="str">
            <v>BANCO BBVA COLOMBIA BQUILLA</v>
          </cell>
        </row>
        <row r="2078">
          <cell r="A2078">
            <v>2117</v>
          </cell>
          <cell r="B2078">
            <v>93382156</v>
          </cell>
          <cell r="C2078" t="str">
            <v>GONZALEZ SORIANO</v>
          </cell>
          <cell r="D2078" t="str">
            <v xml:space="preserve">JUVENAL             </v>
          </cell>
          <cell r="E2078" t="str">
            <v>ESCOLTA ESTATICO</v>
          </cell>
          <cell r="F2078" t="str">
            <v>BANCO BBVA COLOMBIA CALI</v>
          </cell>
        </row>
        <row r="2079">
          <cell r="A2079">
            <v>2118</v>
          </cell>
          <cell r="B2079">
            <v>88246397</v>
          </cell>
          <cell r="C2079" t="str">
            <v>CONTRERAS ORTIZ</v>
          </cell>
          <cell r="D2079" t="str">
            <v xml:space="preserve">YIMMY LEONARDO      </v>
          </cell>
          <cell r="E2079" t="str">
            <v>ESCOLTA ESTATICO</v>
          </cell>
          <cell r="F2079" t="str">
            <v>VARIOS</v>
          </cell>
        </row>
        <row r="2080">
          <cell r="A2080">
            <v>2119</v>
          </cell>
          <cell r="B2080">
            <v>91323052</v>
          </cell>
          <cell r="C2080" t="str">
            <v>CAMPOS PEINADO</v>
          </cell>
          <cell r="D2080" t="str">
            <v xml:space="preserve">HILDOMAR            </v>
          </cell>
          <cell r="E2080" t="str">
            <v>CONTRAVIGILANTE</v>
          </cell>
          <cell r="F2080" t="str">
            <v>BANCO BBVA COLOMBIA BUCARAMANGA</v>
          </cell>
        </row>
        <row r="2081">
          <cell r="A2081">
            <v>2120</v>
          </cell>
          <cell r="B2081">
            <v>80063878</v>
          </cell>
          <cell r="C2081" t="str">
            <v>GALLON RESTREPO</v>
          </cell>
          <cell r="D2081" t="str">
            <v xml:space="preserve">ANDRES EVELIO       </v>
          </cell>
          <cell r="E2081" t="str">
            <v>ESCOLTA ESTATICO</v>
          </cell>
          <cell r="F2081" t="str">
            <v>BANCO BBVA COLOMBIA MEDELLIN</v>
          </cell>
        </row>
        <row r="2082">
          <cell r="A2082">
            <v>2121</v>
          </cell>
          <cell r="B2082">
            <v>19216559</v>
          </cell>
          <cell r="C2082" t="str">
            <v>MELCHOR ARCE</v>
          </cell>
          <cell r="D2082" t="str">
            <v xml:space="preserve">AVELINO DE JESUS    </v>
          </cell>
          <cell r="E2082" t="str">
            <v>ESCOLTA ESTATICO</v>
          </cell>
          <cell r="F2082" t="str">
            <v>VARIOS</v>
          </cell>
        </row>
        <row r="2083">
          <cell r="A2083">
            <v>2122</v>
          </cell>
          <cell r="B2083">
            <v>94369145</v>
          </cell>
          <cell r="C2083" t="str">
            <v>SANTACRUZ GARCIA</v>
          </cell>
          <cell r="D2083" t="str">
            <v xml:space="preserve">MAURICIO            </v>
          </cell>
          <cell r="E2083" t="str">
            <v>ESCOLTA ESTATICO</v>
          </cell>
          <cell r="F2083" t="str">
            <v>VARIOS</v>
          </cell>
        </row>
        <row r="2084">
          <cell r="A2084">
            <v>2123</v>
          </cell>
          <cell r="B2084">
            <v>93377171</v>
          </cell>
          <cell r="C2084" t="str">
            <v>MANCIPE HERRERA</v>
          </cell>
          <cell r="D2084" t="str">
            <v xml:space="preserve">JOSE HUMBERTO       </v>
          </cell>
          <cell r="E2084" t="str">
            <v>ESCOLTA ESTATICO</v>
          </cell>
          <cell r="F2084" t="str">
            <v>BANCO BBVA COLOMBIA CALI</v>
          </cell>
        </row>
        <row r="2085">
          <cell r="A2085">
            <v>2124</v>
          </cell>
          <cell r="B2085">
            <v>13500769</v>
          </cell>
          <cell r="C2085" t="str">
            <v>GARCIA PEÑA</v>
          </cell>
          <cell r="D2085" t="str">
            <v xml:space="preserve">JUAN CARLOS         </v>
          </cell>
          <cell r="E2085" t="str">
            <v>ESCOLTA ESTATICO</v>
          </cell>
          <cell r="F2085" t="str">
            <v>BANCO BBVA COLOMBIA BUCARAMANGA</v>
          </cell>
        </row>
        <row r="2086">
          <cell r="A2086">
            <v>2125</v>
          </cell>
          <cell r="B2086">
            <v>79671249</v>
          </cell>
          <cell r="C2086" t="str">
            <v>RUA URREGO</v>
          </cell>
          <cell r="D2086" t="str">
            <v xml:space="preserve">JHON JAIRO          </v>
          </cell>
          <cell r="E2086" t="str">
            <v>ESCOLTA MOVIL</v>
          </cell>
          <cell r="F2086" t="str">
            <v>SOCHAGOTA PROTECCION A PERSONAS</v>
          </cell>
        </row>
        <row r="2087">
          <cell r="A2087">
            <v>2126</v>
          </cell>
          <cell r="B2087">
            <v>17629381</v>
          </cell>
          <cell r="C2087" t="str">
            <v>LOPEZ ALVARADO</v>
          </cell>
          <cell r="D2087" t="str">
            <v xml:space="preserve">LUIS VISBET         </v>
          </cell>
          <cell r="E2087" t="str">
            <v>CONTROLADOR OPERACIONES ROTATIVO.</v>
          </cell>
          <cell r="F2087" t="str">
            <v>CENTRO DE OPERACIONES</v>
          </cell>
        </row>
        <row r="2088">
          <cell r="A2088">
            <v>2127</v>
          </cell>
          <cell r="B2088">
            <v>79635472</v>
          </cell>
          <cell r="C2088" t="str">
            <v>GIRALDO PRADO</v>
          </cell>
          <cell r="D2088" t="str">
            <v xml:space="preserve">OSCAR MARINO        </v>
          </cell>
          <cell r="E2088" t="str">
            <v>OFICIAL CONTROL DE ACCESO</v>
          </cell>
          <cell r="F2088" t="str">
            <v>VARIOS</v>
          </cell>
        </row>
        <row r="2089">
          <cell r="A2089">
            <v>2128</v>
          </cell>
          <cell r="B2089">
            <v>14321697</v>
          </cell>
          <cell r="C2089" t="str">
            <v>POLANCO CHAVARRO</v>
          </cell>
          <cell r="D2089" t="str">
            <v xml:space="preserve">LUIS CARLOS         </v>
          </cell>
          <cell r="E2089" t="str">
            <v>ESCOLTA ESTATICO</v>
          </cell>
          <cell r="F2089" t="str">
            <v>VARIOS</v>
          </cell>
        </row>
        <row r="2090">
          <cell r="A2090">
            <v>2129</v>
          </cell>
          <cell r="B2090">
            <v>17546794</v>
          </cell>
          <cell r="C2090" t="str">
            <v>SANCHEZ GONZALEZ</v>
          </cell>
          <cell r="D2090" t="str">
            <v xml:space="preserve">MANUEL ALONSO       </v>
          </cell>
          <cell r="E2090" t="str">
            <v>GERENTE GESTION INTEGRAL</v>
          </cell>
          <cell r="F2090" t="str">
            <v>VARIOS</v>
          </cell>
        </row>
        <row r="2091">
          <cell r="A2091">
            <v>2130</v>
          </cell>
          <cell r="B2091">
            <v>79045444</v>
          </cell>
          <cell r="C2091" t="str">
            <v>BEJARANO</v>
          </cell>
          <cell r="D2091" t="str">
            <v xml:space="preserve">MANUEL ALFONSO      </v>
          </cell>
          <cell r="E2091" t="str">
            <v>ALMACENISTA DE ARMAS Y COMUNICACION</v>
          </cell>
          <cell r="F2091" t="str">
            <v>VARIOS</v>
          </cell>
        </row>
        <row r="2092">
          <cell r="A2092">
            <v>2131</v>
          </cell>
          <cell r="B2092">
            <v>52585101</v>
          </cell>
          <cell r="C2092" t="str">
            <v>MUETE CASTILLO</v>
          </cell>
          <cell r="D2092" t="str">
            <v xml:space="preserve">MARIA CLAUDIA       </v>
          </cell>
          <cell r="E2092" t="str">
            <v>RECEPCIONISTA BILINGUE.</v>
          </cell>
          <cell r="F2092" t="str">
            <v>VARIOS</v>
          </cell>
        </row>
        <row r="2093">
          <cell r="A2093">
            <v>2132</v>
          </cell>
          <cell r="B2093">
            <v>93372133</v>
          </cell>
          <cell r="C2093" t="str">
            <v>BONILLA BONILLA</v>
          </cell>
          <cell r="D2093" t="str">
            <v xml:space="preserve">ALEXANDER           </v>
          </cell>
          <cell r="E2093" t="str">
            <v>ESCOLTA ESTATICO</v>
          </cell>
          <cell r="F2093" t="str">
            <v>VARIOS</v>
          </cell>
        </row>
        <row r="2094">
          <cell r="A2094">
            <v>2133</v>
          </cell>
          <cell r="B2094">
            <v>77038625</v>
          </cell>
          <cell r="C2094" t="str">
            <v>RAMIREZ BELEÑO</v>
          </cell>
          <cell r="D2094" t="str">
            <v xml:space="preserve">NELSON ENRIQUE      </v>
          </cell>
          <cell r="E2094" t="str">
            <v>ESCOLTA ESTATICO</v>
          </cell>
          <cell r="F2094" t="str">
            <v>VARIOS</v>
          </cell>
        </row>
        <row r="2095">
          <cell r="A2095">
            <v>2134</v>
          </cell>
          <cell r="B2095">
            <v>75033747</v>
          </cell>
          <cell r="C2095" t="str">
            <v>OCAMPO CAMPIÑO</v>
          </cell>
          <cell r="D2095" t="str">
            <v xml:space="preserve">JOSE DUVAN          </v>
          </cell>
          <cell r="E2095" t="str">
            <v>ESCOLTA ESTATICO</v>
          </cell>
          <cell r="F2095" t="str">
            <v>PROLUB BOGOTA PROTECCION A INSTALACIONES</v>
          </cell>
        </row>
        <row r="2096">
          <cell r="A2096">
            <v>2135</v>
          </cell>
          <cell r="B2096">
            <v>75079997</v>
          </cell>
          <cell r="C2096" t="str">
            <v>ARIAS GIRALDO</v>
          </cell>
          <cell r="D2096" t="str">
            <v xml:space="preserve">ELVER YESID         </v>
          </cell>
          <cell r="E2096" t="str">
            <v>ESCOLTA ESTATICO</v>
          </cell>
          <cell r="F2096" t="str">
            <v>VARIOS</v>
          </cell>
        </row>
        <row r="2097">
          <cell r="A2097">
            <v>2136</v>
          </cell>
          <cell r="B2097">
            <v>79905454</v>
          </cell>
          <cell r="C2097" t="str">
            <v>BRICEÑO RODRIGUEZ</v>
          </cell>
          <cell r="D2097" t="str">
            <v xml:space="preserve">LUIS ALBEYRO        </v>
          </cell>
          <cell r="E2097" t="str">
            <v>RADIOPERADOR</v>
          </cell>
          <cell r="F2097" t="str">
            <v>CENTRO DE OPERACIONES</v>
          </cell>
        </row>
        <row r="2098">
          <cell r="A2098">
            <v>2137</v>
          </cell>
          <cell r="B2098">
            <v>2472913</v>
          </cell>
          <cell r="C2098" t="str">
            <v>TORRES MUÑOZ</v>
          </cell>
          <cell r="D2098" t="str">
            <v xml:space="preserve">WILMAR ANTONIO      </v>
          </cell>
          <cell r="E2098" t="str">
            <v>ESCOLTA ESTATICO</v>
          </cell>
          <cell r="F2098" t="str">
            <v>ASOC DE COOPEDIF BCO GANADERO CALI</v>
          </cell>
        </row>
        <row r="2099">
          <cell r="A2099">
            <v>2138</v>
          </cell>
          <cell r="B2099">
            <v>73558992</v>
          </cell>
          <cell r="C2099" t="str">
            <v>MARTINEZ VILLADIEGO</v>
          </cell>
          <cell r="D2099" t="str">
            <v xml:space="preserve">EDINSON             </v>
          </cell>
          <cell r="E2099" t="str">
            <v>ESCOLTA ESTATICO</v>
          </cell>
          <cell r="F2099" t="str">
            <v>VARIOS</v>
          </cell>
        </row>
        <row r="2100">
          <cell r="A2100">
            <v>2139</v>
          </cell>
          <cell r="B2100">
            <v>91298508</v>
          </cell>
          <cell r="C2100" t="str">
            <v>RONDON VILLAMIZAR</v>
          </cell>
          <cell r="D2100" t="str">
            <v xml:space="preserve">ARMANDO             </v>
          </cell>
          <cell r="E2100" t="str">
            <v>ESCOLTA ESTATICO</v>
          </cell>
          <cell r="F2100" t="str">
            <v>FRITOLAY BMANGA PROTECC. A INSTALACIONES</v>
          </cell>
        </row>
        <row r="2101">
          <cell r="A2101">
            <v>2140</v>
          </cell>
          <cell r="B2101">
            <v>91267885</v>
          </cell>
          <cell r="C2101" t="str">
            <v>BARRIOS VEGA</v>
          </cell>
          <cell r="D2101" t="str">
            <v xml:space="preserve">JUAN CARLOS         </v>
          </cell>
          <cell r="E2101" t="str">
            <v>ESCOLTA ESTATICO</v>
          </cell>
          <cell r="F2101" t="str">
            <v>VARIOS</v>
          </cell>
        </row>
        <row r="2102">
          <cell r="A2102">
            <v>2141</v>
          </cell>
          <cell r="B2102">
            <v>78711779</v>
          </cell>
          <cell r="C2102" t="str">
            <v>SANCHEZ DIAZ</v>
          </cell>
          <cell r="D2102" t="str">
            <v xml:space="preserve">CARLOS EDUARDO      </v>
          </cell>
          <cell r="E2102" t="str">
            <v>ESCOLTA ESTATICO</v>
          </cell>
          <cell r="F2102" t="str">
            <v>VARIOS</v>
          </cell>
        </row>
        <row r="2103">
          <cell r="A2103">
            <v>2142</v>
          </cell>
          <cell r="B2103">
            <v>92509980</v>
          </cell>
          <cell r="C2103" t="str">
            <v>CABRERA MORENO</v>
          </cell>
          <cell r="D2103" t="str">
            <v xml:space="preserve">JHON                </v>
          </cell>
          <cell r="E2103" t="str">
            <v>ESCOLTA ESTATICO</v>
          </cell>
          <cell r="F2103" t="str">
            <v>VARIOS</v>
          </cell>
        </row>
        <row r="2104">
          <cell r="A2104">
            <v>2143</v>
          </cell>
          <cell r="B2104">
            <v>19410441</v>
          </cell>
          <cell r="C2104" t="str">
            <v>GARCIA MESA</v>
          </cell>
          <cell r="D2104" t="str">
            <v xml:space="preserve">JORGE HUMBERTO      </v>
          </cell>
          <cell r="E2104" t="str">
            <v>OFICIAL DE CONSOLA</v>
          </cell>
          <cell r="F2104" t="str">
            <v>VARIOS</v>
          </cell>
        </row>
        <row r="2105">
          <cell r="A2105">
            <v>2144</v>
          </cell>
          <cell r="B2105">
            <v>80491862</v>
          </cell>
          <cell r="C2105" t="str">
            <v>RAMIREZ DELGADO</v>
          </cell>
          <cell r="D2105" t="str">
            <v xml:space="preserve">RAUL                </v>
          </cell>
          <cell r="E2105" t="str">
            <v>GERENTE GESTION INTEGRAL</v>
          </cell>
          <cell r="F2105" t="str">
            <v>ASEGURADORA COLSEGUROS S.A.</v>
          </cell>
        </row>
        <row r="2106">
          <cell r="A2106">
            <v>2145</v>
          </cell>
          <cell r="B2106">
            <v>79703324</v>
          </cell>
          <cell r="C2106" t="str">
            <v>GARCIA CASTELLANOS</v>
          </cell>
          <cell r="D2106" t="str">
            <v xml:space="preserve">WILLIAM             </v>
          </cell>
          <cell r="E2106" t="str">
            <v>CONDUCTOR ESCOLTA</v>
          </cell>
          <cell r="F2106" t="str">
            <v>HOLCIM PROTECCION A PERSONAS</v>
          </cell>
        </row>
        <row r="2107">
          <cell r="A2107">
            <v>2146</v>
          </cell>
          <cell r="B2107">
            <v>79246250</v>
          </cell>
          <cell r="C2107" t="str">
            <v>MORENO GARCIA</v>
          </cell>
          <cell r="D2107" t="str">
            <v xml:space="preserve">FREDDY FERNANDO     </v>
          </cell>
          <cell r="E2107" t="str">
            <v>CONTRAVIGILANTE</v>
          </cell>
          <cell r="F2107" t="str">
            <v>VARIOS</v>
          </cell>
        </row>
        <row r="2108">
          <cell r="A2108">
            <v>2147</v>
          </cell>
          <cell r="B2108">
            <v>93295870</v>
          </cell>
          <cell r="C2108" t="str">
            <v>VALENCIA CASTRO</v>
          </cell>
          <cell r="D2108" t="str">
            <v xml:space="preserve">NILSON              </v>
          </cell>
          <cell r="E2108" t="str">
            <v>ESCOLTA ESTATICO</v>
          </cell>
          <cell r="F2108" t="str">
            <v>FRITOLAY BTA PROTECC. A INSTALACIONES</v>
          </cell>
        </row>
        <row r="2109">
          <cell r="A2109">
            <v>2148</v>
          </cell>
          <cell r="B2109">
            <v>79666132</v>
          </cell>
          <cell r="C2109" t="str">
            <v>JIMENEZ OLIVEROS</v>
          </cell>
          <cell r="D2109" t="str">
            <v xml:space="preserve">CARLOS ALBERTO      </v>
          </cell>
          <cell r="E2109" t="str">
            <v>ESCOLTA ESTATICO</v>
          </cell>
          <cell r="F2109" t="str">
            <v>VARIOS</v>
          </cell>
        </row>
        <row r="2110">
          <cell r="A2110">
            <v>2149</v>
          </cell>
          <cell r="B2110">
            <v>94528454</v>
          </cell>
          <cell r="C2110" t="str">
            <v>RIASCOS ARREDONDO</v>
          </cell>
          <cell r="D2110" t="str">
            <v xml:space="preserve">LUIS FERNANDO       </v>
          </cell>
          <cell r="E2110" t="str">
            <v>ESCOLTA ESTATICO</v>
          </cell>
          <cell r="F2110" t="str">
            <v>VARIOS</v>
          </cell>
        </row>
        <row r="2111">
          <cell r="A2111">
            <v>2150</v>
          </cell>
          <cell r="B2111">
            <v>80098169</v>
          </cell>
          <cell r="C2111" t="str">
            <v>SOLARTE</v>
          </cell>
          <cell r="D2111" t="str">
            <v xml:space="preserve">LUIS ORLANDO        </v>
          </cell>
          <cell r="E2111" t="str">
            <v>ALMACENISTA</v>
          </cell>
          <cell r="F2111" t="str">
            <v>VARIOS</v>
          </cell>
        </row>
        <row r="2112">
          <cell r="A2112">
            <v>2151</v>
          </cell>
          <cell r="B2112">
            <v>52848450</v>
          </cell>
          <cell r="C2112" t="str">
            <v>RAMIREZ</v>
          </cell>
          <cell r="D2112" t="str">
            <v xml:space="preserve">ANDREA              </v>
          </cell>
          <cell r="E2112" t="str">
            <v>ESCOLTA ESTATICO</v>
          </cell>
          <cell r="F2112" t="str">
            <v>VARIOS</v>
          </cell>
        </row>
        <row r="2113">
          <cell r="A2113">
            <v>2152</v>
          </cell>
          <cell r="B2113">
            <v>79622125</v>
          </cell>
          <cell r="C2113" t="str">
            <v>MORENO MONTERO</v>
          </cell>
          <cell r="D2113" t="str">
            <v xml:space="preserve">FABIO               </v>
          </cell>
          <cell r="E2113" t="str">
            <v>CONTRAVIGILANTE</v>
          </cell>
          <cell r="F2113" t="str">
            <v>VARIOS</v>
          </cell>
        </row>
        <row r="2114">
          <cell r="A2114">
            <v>2153</v>
          </cell>
          <cell r="B2114">
            <v>52354537</v>
          </cell>
          <cell r="C2114" t="str">
            <v>VANEGAS RICO</v>
          </cell>
          <cell r="D2114" t="str">
            <v xml:space="preserve">MAIRA YANETH        </v>
          </cell>
          <cell r="E2114" t="str">
            <v>ESCOLTA ESTATICO</v>
          </cell>
          <cell r="F2114" t="str">
            <v>B.P. EXPLORATION BOGOTA</v>
          </cell>
        </row>
        <row r="2115">
          <cell r="A2115">
            <v>2154</v>
          </cell>
          <cell r="B2115">
            <v>80295864</v>
          </cell>
          <cell r="C2115" t="str">
            <v>AMAYA CORREDOR</v>
          </cell>
          <cell r="D2115" t="str">
            <v xml:space="preserve">ALIRIO              </v>
          </cell>
          <cell r="E2115" t="str">
            <v>ESCOLTA ESTATICO</v>
          </cell>
          <cell r="F2115" t="str">
            <v>BANCO BBVA COLOMBIA BOGOTA</v>
          </cell>
        </row>
        <row r="2116">
          <cell r="A2116">
            <v>2155</v>
          </cell>
          <cell r="B2116">
            <v>93398444</v>
          </cell>
          <cell r="C2116" t="str">
            <v>GONZALEZ BUITRAGO</v>
          </cell>
          <cell r="D2116" t="str">
            <v xml:space="preserve">FREDY HERNANDO      </v>
          </cell>
          <cell r="E2116" t="str">
            <v>ESCOLTA ESTATICO</v>
          </cell>
          <cell r="F2116" t="str">
            <v>VARIOS</v>
          </cell>
        </row>
        <row r="2117">
          <cell r="A2117">
            <v>2156</v>
          </cell>
          <cell r="B2117">
            <v>18124551</v>
          </cell>
          <cell r="C2117" t="str">
            <v>ISUASTY RIVAS</v>
          </cell>
          <cell r="D2117" t="str">
            <v xml:space="preserve">EDGAR EDMUNDO       </v>
          </cell>
          <cell r="E2117" t="str">
            <v>ESCOLTA ESTATICO</v>
          </cell>
          <cell r="F2117" t="str">
            <v>VARIOS</v>
          </cell>
        </row>
        <row r="2118">
          <cell r="A2118">
            <v>2157</v>
          </cell>
          <cell r="B2118">
            <v>18185057</v>
          </cell>
          <cell r="C2118" t="str">
            <v>MELENDRO CARDONA</v>
          </cell>
          <cell r="D2118" t="str">
            <v xml:space="preserve">CARLOS HERNAN       </v>
          </cell>
          <cell r="E2118" t="str">
            <v>ESCOLTA ESTATICO</v>
          </cell>
          <cell r="F2118" t="str">
            <v>VARIOS</v>
          </cell>
        </row>
        <row r="2119">
          <cell r="A2119">
            <v>2158</v>
          </cell>
          <cell r="B2119">
            <v>12238523</v>
          </cell>
          <cell r="C2119" t="str">
            <v>MORA GAITA</v>
          </cell>
          <cell r="D2119" t="str">
            <v xml:space="preserve">EDINSON DAVID       </v>
          </cell>
          <cell r="E2119" t="str">
            <v>ESCOLTA ESTATICO</v>
          </cell>
          <cell r="F2119" t="str">
            <v>VARIOS</v>
          </cell>
        </row>
        <row r="2120">
          <cell r="A2120">
            <v>2159</v>
          </cell>
          <cell r="B2120">
            <v>33336096</v>
          </cell>
          <cell r="C2120" t="str">
            <v>PEREZ HERRERA</v>
          </cell>
          <cell r="D2120" t="str">
            <v xml:space="preserve">MINEYS              </v>
          </cell>
          <cell r="E2120" t="str">
            <v>ESCOLTA ESTATICO</v>
          </cell>
          <cell r="F2120" t="str">
            <v>VARIOS</v>
          </cell>
        </row>
        <row r="2121">
          <cell r="A2121">
            <v>2160</v>
          </cell>
          <cell r="B2121">
            <v>19588395</v>
          </cell>
          <cell r="C2121" t="str">
            <v>MENDOZA POTE</v>
          </cell>
          <cell r="D2121" t="str">
            <v xml:space="preserve">JAVIER ENRIQUE      </v>
          </cell>
          <cell r="E2121" t="str">
            <v>ESCOLTA ESTATICO</v>
          </cell>
          <cell r="F2121" t="str">
            <v>VARIOS</v>
          </cell>
        </row>
        <row r="2122">
          <cell r="A2122">
            <v>2161</v>
          </cell>
          <cell r="B2122">
            <v>73163687</v>
          </cell>
          <cell r="C2122" t="str">
            <v>SERPA PEREZ</v>
          </cell>
          <cell r="D2122" t="str">
            <v xml:space="preserve">ROBERTO             </v>
          </cell>
          <cell r="E2122" t="str">
            <v>ESCOLTA ESTATICO</v>
          </cell>
          <cell r="F2122" t="str">
            <v>VARIOS</v>
          </cell>
        </row>
        <row r="2123">
          <cell r="A2123">
            <v>2162</v>
          </cell>
          <cell r="B2123">
            <v>77174080</v>
          </cell>
          <cell r="C2123" t="str">
            <v>FURNIELES</v>
          </cell>
          <cell r="D2123" t="str">
            <v xml:space="preserve">JORGE LUIS          </v>
          </cell>
          <cell r="E2123" t="str">
            <v>ESCOLTA ESTATICO</v>
          </cell>
          <cell r="F2123" t="str">
            <v>VARIOS</v>
          </cell>
        </row>
        <row r="2124">
          <cell r="A2124">
            <v>2163</v>
          </cell>
          <cell r="B2124">
            <v>86040531</v>
          </cell>
          <cell r="C2124" t="str">
            <v>CUELLAR GARZON</v>
          </cell>
          <cell r="D2124" t="str">
            <v xml:space="preserve">WILLIAM             </v>
          </cell>
          <cell r="E2124" t="str">
            <v>ESCOLTA ESTATICO</v>
          </cell>
          <cell r="F2124" t="str">
            <v>VARIOS</v>
          </cell>
        </row>
        <row r="2125">
          <cell r="A2125">
            <v>2164</v>
          </cell>
          <cell r="B2125">
            <v>11254939</v>
          </cell>
          <cell r="C2125" t="str">
            <v>OSORIO BOADA</v>
          </cell>
          <cell r="D2125" t="str">
            <v xml:space="preserve">LUIS ALBERTO        </v>
          </cell>
          <cell r="E2125" t="str">
            <v>OFICIAL DE CONSOLA</v>
          </cell>
          <cell r="F2125" t="str">
            <v>BBVA BOG PROTECCION A INSTALACIONES</v>
          </cell>
        </row>
        <row r="2126">
          <cell r="A2126">
            <v>2165</v>
          </cell>
          <cell r="B2126">
            <v>93297814</v>
          </cell>
          <cell r="C2126" t="str">
            <v>VALBUENA TELLEZ</v>
          </cell>
          <cell r="D2126" t="str">
            <v xml:space="preserve">YEYSSON ESTITH      </v>
          </cell>
          <cell r="E2126" t="str">
            <v>CONTRAVIGILANTE</v>
          </cell>
          <cell r="F2126" t="str">
            <v>VARIOS</v>
          </cell>
        </row>
        <row r="2127">
          <cell r="A2127">
            <v>2166</v>
          </cell>
          <cell r="B2127">
            <v>5570138</v>
          </cell>
          <cell r="C2127" t="str">
            <v>SANCHEZ SAAVEDRA</v>
          </cell>
          <cell r="D2127" t="str">
            <v xml:space="preserve">PABLO               </v>
          </cell>
          <cell r="E2127" t="str">
            <v>ESCOLTA ESTATICO</v>
          </cell>
          <cell r="F2127" t="str">
            <v>VARIOS</v>
          </cell>
        </row>
        <row r="2128">
          <cell r="A2128">
            <v>2167</v>
          </cell>
          <cell r="B2128">
            <v>79056226</v>
          </cell>
          <cell r="C2128" t="str">
            <v>LAMILLA ROBLES</v>
          </cell>
          <cell r="D2128" t="str">
            <v xml:space="preserve">EDWIN               </v>
          </cell>
          <cell r="E2128" t="str">
            <v>CONTRAVIGILANTE</v>
          </cell>
          <cell r="F2128" t="str">
            <v>DISPONIBLES PROTECCION</v>
          </cell>
        </row>
        <row r="2129">
          <cell r="A2129">
            <v>2168</v>
          </cell>
          <cell r="B2129">
            <v>52490203</v>
          </cell>
          <cell r="C2129" t="str">
            <v>SABOGAL TAMAYO</v>
          </cell>
          <cell r="D2129" t="str">
            <v xml:space="preserve">MANUELA CATALINA    </v>
          </cell>
          <cell r="E2129" t="str">
            <v>RECEPCIONISTA BILINGUE.</v>
          </cell>
          <cell r="F2129" t="str">
            <v>VARIOS</v>
          </cell>
        </row>
        <row r="2130">
          <cell r="A2130">
            <v>2169</v>
          </cell>
          <cell r="B2130">
            <v>91428253</v>
          </cell>
          <cell r="C2130" t="str">
            <v>URIBE SERRANO</v>
          </cell>
          <cell r="D2130" t="str">
            <v xml:space="preserve">EUSTORGIO           </v>
          </cell>
          <cell r="E2130" t="str">
            <v>CONVOY MARSHALL</v>
          </cell>
          <cell r="F2130" t="str">
            <v>VARIOS</v>
          </cell>
        </row>
        <row r="2131">
          <cell r="A2131">
            <v>2170</v>
          </cell>
          <cell r="B2131">
            <v>79457224</v>
          </cell>
          <cell r="C2131" t="str">
            <v>RINCON ESCOBAR</v>
          </cell>
          <cell r="D2131" t="str">
            <v xml:space="preserve">JORGE EDUARDO       </v>
          </cell>
          <cell r="E2131" t="str">
            <v>COORDINADOR DE TRANSPORTES</v>
          </cell>
          <cell r="F2131" t="str">
            <v>VARIOS</v>
          </cell>
        </row>
        <row r="2132">
          <cell r="A2132">
            <v>2171</v>
          </cell>
          <cell r="B2132">
            <v>79501294</v>
          </cell>
          <cell r="C2132" t="str">
            <v>ACOSTA SEPULVEDA</v>
          </cell>
          <cell r="D2132" t="str">
            <v xml:space="preserve">GUILLERMO           </v>
          </cell>
          <cell r="E2132" t="str">
            <v>ESCOLTA MOVIL</v>
          </cell>
          <cell r="F2132" t="str">
            <v>DISPONIBLES PROTECCION</v>
          </cell>
        </row>
        <row r="2133">
          <cell r="A2133">
            <v>2172</v>
          </cell>
          <cell r="B2133">
            <v>87551029</v>
          </cell>
          <cell r="C2133" t="str">
            <v>NARVAEZ BASTIDAS</v>
          </cell>
          <cell r="D2133" t="str">
            <v xml:space="preserve">MARIO AURELIO       </v>
          </cell>
          <cell r="E2133" t="str">
            <v>ESCOLTA MOTORIZADO</v>
          </cell>
          <cell r="F2133" t="str">
            <v>SOCHAGOTA PROTECCION A PERSONAS</v>
          </cell>
        </row>
        <row r="2134">
          <cell r="A2134">
            <v>2173</v>
          </cell>
          <cell r="B2134">
            <v>79369079</v>
          </cell>
          <cell r="C2134" t="str">
            <v>GARCIA ACKINE</v>
          </cell>
          <cell r="D2134" t="str">
            <v xml:space="preserve">HAROLD EDGAR        </v>
          </cell>
          <cell r="E2134" t="str">
            <v>CONDUCTOR ESCOLTA</v>
          </cell>
          <cell r="F2134" t="str">
            <v>BP PROTECCION A PERSONAS</v>
          </cell>
        </row>
        <row r="2135">
          <cell r="A2135">
            <v>2174</v>
          </cell>
          <cell r="B2135">
            <v>79591068</v>
          </cell>
          <cell r="C2135" t="str">
            <v>TARAZONA SANTOS</v>
          </cell>
          <cell r="D2135" t="str">
            <v xml:space="preserve">MARTIN EDUARDO      </v>
          </cell>
          <cell r="E2135" t="str">
            <v>INSTRUCTOR DE ENTRENAMIENTO.</v>
          </cell>
          <cell r="F2135" t="str">
            <v>VARIOS</v>
          </cell>
        </row>
        <row r="2136">
          <cell r="A2136">
            <v>2175</v>
          </cell>
          <cell r="B2136">
            <v>80022526</v>
          </cell>
          <cell r="C2136" t="str">
            <v>GUTIERREZ GUAPACHA</v>
          </cell>
          <cell r="D2136" t="str">
            <v xml:space="preserve">CARLOS              </v>
          </cell>
          <cell r="E2136" t="str">
            <v>ESCOLTA MOTORIZADO</v>
          </cell>
          <cell r="F2136" t="str">
            <v>SOCHAGOTA PROTECCION A PERSONAS</v>
          </cell>
        </row>
        <row r="2137">
          <cell r="A2137">
            <v>2176</v>
          </cell>
          <cell r="B2137">
            <v>7226918</v>
          </cell>
          <cell r="C2137" t="str">
            <v>GONZALEZ MORALES</v>
          </cell>
          <cell r="D2137" t="str">
            <v xml:space="preserve">JOSE URIEL          </v>
          </cell>
          <cell r="E2137" t="str">
            <v>ESCOLTA MOTORIZADO</v>
          </cell>
          <cell r="F2137" t="str">
            <v>BP PROTECCION A PERSONAS</v>
          </cell>
        </row>
        <row r="2138">
          <cell r="A2138">
            <v>2177</v>
          </cell>
          <cell r="B2138">
            <v>79320130</v>
          </cell>
          <cell r="C2138" t="str">
            <v>PINILLA LEAL</v>
          </cell>
          <cell r="D2138" t="str">
            <v xml:space="preserve">GERMAN ALBERTO      </v>
          </cell>
          <cell r="E2138" t="str">
            <v>ESCOLTA ESTATICO</v>
          </cell>
          <cell r="F2138" t="str">
            <v>FUNDONAL PROTECCION A INSTALACIONES</v>
          </cell>
        </row>
        <row r="2139">
          <cell r="A2139">
            <v>2178</v>
          </cell>
          <cell r="B2139">
            <v>18388489</v>
          </cell>
          <cell r="C2139" t="str">
            <v>REY VARGAS</v>
          </cell>
          <cell r="D2139" t="str">
            <v xml:space="preserve">FERNANDO            </v>
          </cell>
          <cell r="E2139" t="str">
            <v>CONDUCTOR</v>
          </cell>
          <cell r="F2139" t="str">
            <v>GERENCIA DE OPERACIONES</v>
          </cell>
        </row>
        <row r="2140">
          <cell r="A2140">
            <v>2179</v>
          </cell>
          <cell r="B2140">
            <v>4826307</v>
          </cell>
          <cell r="C2140" t="str">
            <v>RENTERIA CORDOBA</v>
          </cell>
          <cell r="D2140" t="str">
            <v xml:space="preserve">JOSE ALID           </v>
          </cell>
          <cell r="E2140" t="str">
            <v>CONTRAVIGILANTE</v>
          </cell>
          <cell r="F2140" t="str">
            <v>VARIOS</v>
          </cell>
        </row>
        <row r="2141">
          <cell r="A2141">
            <v>2180</v>
          </cell>
          <cell r="B2141">
            <v>88198534</v>
          </cell>
          <cell r="C2141" t="str">
            <v>CARREÑO RUEDA</v>
          </cell>
          <cell r="D2141" t="str">
            <v xml:space="preserve">JORGE ELIECER       </v>
          </cell>
          <cell r="E2141" t="str">
            <v>CONTRAVIGILANTE</v>
          </cell>
          <cell r="F2141" t="str">
            <v>VARIOS</v>
          </cell>
        </row>
        <row r="2142">
          <cell r="A2142">
            <v>2181</v>
          </cell>
          <cell r="B2142">
            <v>52513984</v>
          </cell>
          <cell r="C2142" t="str">
            <v>DESTE ESCOBAR</v>
          </cell>
          <cell r="D2142" t="str">
            <v xml:space="preserve">FRANCINA            </v>
          </cell>
          <cell r="E2142" t="str">
            <v>RECEPCIONISTA BILINGUE.</v>
          </cell>
          <cell r="F2142" t="str">
            <v>VARIOS</v>
          </cell>
        </row>
        <row r="2143">
          <cell r="A2143">
            <v>2182</v>
          </cell>
          <cell r="B2143">
            <v>52821665</v>
          </cell>
          <cell r="C2143" t="str">
            <v>RODRIGUEZ RAMIREZ</v>
          </cell>
          <cell r="D2143" t="str">
            <v xml:space="preserve">GINERY LILIANA      </v>
          </cell>
          <cell r="E2143" t="str">
            <v>SERVICIOS GENERALES</v>
          </cell>
          <cell r="F2143" t="str">
            <v>VARIOS</v>
          </cell>
        </row>
        <row r="2144">
          <cell r="A2144">
            <v>2183</v>
          </cell>
          <cell r="B2144">
            <v>72172262</v>
          </cell>
          <cell r="C2144" t="str">
            <v>MELLAO</v>
          </cell>
          <cell r="D2144" t="str">
            <v xml:space="preserve">EDINSON JESUS       </v>
          </cell>
          <cell r="E2144" t="str">
            <v>ESCOLTA ESTATICO</v>
          </cell>
          <cell r="F2144" t="str">
            <v>VARIOS</v>
          </cell>
        </row>
        <row r="2145">
          <cell r="A2145">
            <v>2184</v>
          </cell>
          <cell r="B2145">
            <v>80499427</v>
          </cell>
          <cell r="C2145" t="str">
            <v>SUAREZ VARGAS</v>
          </cell>
          <cell r="D2145" t="str">
            <v xml:space="preserve">MIGUEL WIRLEY       </v>
          </cell>
          <cell r="E2145" t="str">
            <v>ESCOLTA ESTATICO</v>
          </cell>
          <cell r="F2145" t="str">
            <v>VARIOS</v>
          </cell>
        </row>
        <row r="2146">
          <cell r="A2146">
            <v>2185</v>
          </cell>
          <cell r="B2146">
            <v>7703284</v>
          </cell>
          <cell r="C2146" t="str">
            <v>TOLEDO RAMON</v>
          </cell>
          <cell r="D2146" t="str">
            <v xml:space="preserve">EVER                </v>
          </cell>
          <cell r="E2146" t="str">
            <v>ESCOLTA ESTATICO</v>
          </cell>
          <cell r="F2146" t="str">
            <v>BANCO BBVA COLOMBIA CALI</v>
          </cell>
        </row>
        <row r="2147">
          <cell r="A2147">
            <v>2186</v>
          </cell>
          <cell r="B2147">
            <v>86040531</v>
          </cell>
          <cell r="C2147" t="str">
            <v>CUELLAR GARZON</v>
          </cell>
          <cell r="D2147" t="str">
            <v xml:space="preserve">WILLIAM             </v>
          </cell>
          <cell r="E2147" t="str">
            <v>ESCOLTA ESTATICO</v>
          </cell>
          <cell r="F2147" t="str">
            <v>VARIOS</v>
          </cell>
        </row>
        <row r="2148">
          <cell r="A2148">
            <v>2187</v>
          </cell>
          <cell r="B2148">
            <v>79712943</v>
          </cell>
          <cell r="C2148" t="str">
            <v>GOMEZ MOLINA</v>
          </cell>
          <cell r="D2148" t="str">
            <v xml:space="preserve">PEDRO ALEXANDER     </v>
          </cell>
          <cell r="E2148" t="str">
            <v>ESCOLTA ESTATICO</v>
          </cell>
          <cell r="F2148" t="str">
            <v>SCHNEIDER ELECTRIC DE COLOMBIA</v>
          </cell>
        </row>
        <row r="2149">
          <cell r="A2149">
            <v>2188</v>
          </cell>
          <cell r="B2149">
            <v>11105315</v>
          </cell>
          <cell r="C2149" t="str">
            <v>VERGARA MARTINEZ</v>
          </cell>
          <cell r="D2149" t="str">
            <v xml:space="preserve">MIGUEL ANTONIO      </v>
          </cell>
          <cell r="E2149" t="str">
            <v>ESCOLTA ESTATICO</v>
          </cell>
          <cell r="F2149" t="str">
            <v>VARIOS</v>
          </cell>
        </row>
        <row r="2150">
          <cell r="A2150">
            <v>2189</v>
          </cell>
          <cell r="B2150">
            <v>93381723</v>
          </cell>
          <cell r="C2150" t="str">
            <v>URREGO ROA</v>
          </cell>
          <cell r="D2150" t="str">
            <v xml:space="preserve">ANGEL EDUARDO       </v>
          </cell>
          <cell r="E2150" t="str">
            <v>CONTRAVIGILANTE</v>
          </cell>
          <cell r="F2150" t="str">
            <v>VARIOS</v>
          </cell>
        </row>
        <row r="2151">
          <cell r="A2151">
            <v>2190</v>
          </cell>
          <cell r="B2151">
            <v>79485369</v>
          </cell>
          <cell r="C2151" t="str">
            <v>ACOSTA CORTES</v>
          </cell>
          <cell r="D2151" t="str">
            <v xml:space="preserve">CESAR AUGUSTO       </v>
          </cell>
          <cell r="E2151" t="str">
            <v>ESCOLTA ESTATICO</v>
          </cell>
          <cell r="F2151" t="str">
            <v>VARIOS</v>
          </cell>
        </row>
        <row r="2152">
          <cell r="A2152">
            <v>2191</v>
          </cell>
          <cell r="B2152">
            <v>94279394</v>
          </cell>
          <cell r="C2152" t="str">
            <v>ARBELAEZ GARCIA</v>
          </cell>
          <cell r="D2152" t="str">
            <v xml:space="preserve">JAIME               </v>
          </cell>
          <cell r="E2152" t="str">
            <v>CONTRAVIGILANTE</v>
          </cell>
          <cell r="F2152" t="str">
            <v>VARIOS</v>
          </cell>
        </row>
        <row r="2153">
          <cell r="A2153">
            <v>2192</v>
          </cell>
          <cell r="B2153">
            <v>79808552</v>
          </cell>
          <cell r="C2153" t="str">
            <v>CASTRO NIÑO</v>
          </cell>
          <cell r="D2153" t="str">
            <v xml:space="preserve">FERNANDO            </v>
          </cell>
          <cell r="E2153" t="str">
            <v>ESCOLTA ESTATICO</v>
          </cell>
          <cell r="F2153" t="str">
            <v>ASTRAZENECA COLOMBIA</v>
          </cell>
        </row>
        <row r="2154">
          <cell r="A2154">
            <v>2193</v>
          </cell>
          <cell r="B2154">
            <v>97446441</v>
          </cell>
          <cell r="C2154" t="str">
            <v>POLANIA RIOS</v>
          </cell>
          <cell r="D2154" t="str">
            <v xml:space="preserve">JOSE LUIS           </v>
          </cell>
          <cell r="E2154" t="str">
            <v>ESCOLTA ESTATICO</v>
          </cell>
          <cell r="F2154" t="str">
            <v>BANCO BBVA COLOMBIA CALI</v>
          </cell>
        </row>
        <row r="2155">
          <cell r="A2155">
            <v>2194</v>
          </cell>
          <cell r="B2155">
            <v>52706431</v>
          </cell>
          <cell r="C2155" t="str">
            <v>CALDERON MACIAS</v>
          </cell>
          <cell r="D2155" t="str">
            <v xml:space="preserve">CAROLINA            </v>
          </cell>
          <cell r="E2155" t="str">
            <v>OFICIAL DE CONSOLA</v>
          </cell>
          <cell r="F2155" t="str">
            <v>SCHERING COLOMBIANA S.A.</v>
          </cell>
        </row>
        <row r="2156">
          <cell r="A2156">
            <v>2195</v>
          </cell>
          <cell r="B2156">
            <v>28929110</v>
          </cell>
          <cell r="C2156" t="str">
            <v>AGUIAR SANCHEZ</v>
          </cell>
          <cell r="D2156" t="str">
            <v xml:space="preserve">LILIANA             </v>
          </cell>
          <cell r="E2156" t="str">
            <v>OFICIAL DE CONSOLA</v>
          </cell>
          <cell r="F2156" t="str">
            <v>SCHERING COLOMBIANA S.A.</v>
          </cell>
        </row>
        <row r="2157">
          <cell r="A2157">
            <v>2196</v>
          </cell>
          <cell r="B2157">
            <v>35477210</v>
          </cell>
          <cell r="C2157" t="str">
            <v>BERNAL PEREZ</v>
          </cell>
          <cell r="D2157" t="str">
            <v xml:space="preserve">KAREM ALEXANDRA     </v>
          </cell>
          <cell r="E2157" t="str">
            <v>ASISTENTE BILINGUE CONTROL DE ACCES</v>
          </cell>
          <cell r="F2157" t="str">
            <v>BP PROTECCION A INSTALACIONES</v>
          </cell>
        </row>
        <row r="2158">
          <cell r="A2158">
            <v>2197</v>
          </cell>
          <cell r="B2158">
            <v>79501713</v>
          </cell>
          <cell r="C2158" t="str">
            <v>JIMENEZ GOMEZ</v>
          </cell>
          <cell r="D2158" t="str">
            <v xml:space="preserve">NESTOR MAURICIO     </v>
          </cell>
          <cell r="E2158" t="str">
            <v>CONTRAVIGILANTE</v>
          </cell>
          <cell r="F2158" t="str">
            <v>VARIOS</v>
          </cell>
        </row>
        <row r="2159">
          <cell r="A2159">
            <v>2198</v>
          </cell>
          <cell r="B2159">
            <v>75040984</v>
          </cell>
          <cell r="C2159" t="str">
            <v>VELASQUEZ UPEGUI</v>
          </cell>
          <cell r="D2159" t="str">
            <v xml:space="preserve">JOHN JAIRO          </v>
          </cell>
          <cell r="E2159" t="str">
            <v>CONTRAVIGILANTE</v>
          </cell>
          <cell r="F2159" t="str">
            <v>BANCO COLPATRIA CALI</v>
          </cell>
        </row>
        <row r="2160">
          <cell r="A2160">
            <v>2199</v>
          </cell>
          <cell r="B2160">
            <v>79481497</v>
          </cell>
          <cell r="C2160" t="str">
            <v>MARTINEZ MARQUEZ</v>
          </cell>
          <cell r="D2160" t="str">
            <v xml:space="preserve">EDGAR HERNANDO      </v>
          </cell>
          <cell r="E2160" t="str">
            <v>ESCOLTA ESTATICO</v>
          </cell>
          <cell r="F2160" t="str">
            <v>VARIOS</v>
          </cell>
        </row>
        <row r="2161">
          <cell r="A2161">
            <v>2200</v>
          </cell>
          <cell r="B2161">
            <v>79707867</v>
          </cell>
          <cell r="C2161" t="str">
            <v>PARADA MORA</v>
          </cell>
          <cell r="D2161" t="str">
            <v xml:space="preserve">HELVER              </v>
          </cell>
          <cell r="E2161" t="str">
            <v>ESCOLTA MOVIL</v>
          </cell>
          <cell r="F2161" t="str">
            <v>VARIOS</v>
          </cell>
        </row>
        <row r="2162">
          <cell r="A2162">
            <v>2201</v>
          </cell>
          <cell r="B2162">
            <v>13541893</v>
          </cell>
          <cell r="C2162" t="str">
            <v>GOMEZ PERNETT</v>
          </cell>
          <cell r="D2162" t="str">
            <v xml:space="preserve">RUDY CARLOS         </v>
          </cell>
          <cell r="E2162" t="str">
            <v>CONDUCTOR ESCOLTA</v>
          </cell>
          <cell r="F2162" t="str">
            <v>DOW QUIMICA PROTECCION A INSTALACIONES</v>
          </cell>
        </row>
        <row r="2163">
          <cell r="A2163">
            <v>2202</v>
          </cell>
          <cell r="B2163">
            <v>80398559</v>
          </cell>
          <cell r="C2163" t="str">
            <v>CAMARGO BOLAÑOS</v>
          </cell>
          <cell r="D2163" t="str">
            <v xml:space="preserve">LUIS MIGUEL         </v>
          </cell>
          <cell r="E2163" t="str">
            <v>COORDINADOR DE MANEJO DE RIESGOS</v>
          </cell>
          <cell r="F2163" t="str">
            <v>SYNGENTA S.A. BOGOTA</v>
          </cell>
        </row>
        <row r="2164">
          <cell r="A2164">
            <v>2203</v>
          </cell>
          <cell r="B2164">
            <v>79746931</v>
          </cell>
          <cell r="C2164" t="str">
            <v>GARCIA</v>
          </cell>
          <cell r="D2164" t="str">
            <v xml:space="preserve">IVAN ALEXANDER      </v>
          </cell>
          <cell r="E2164" t="str">
            <v>ESCOLTA MOVIL</v>
          </cell>
          <cell r="F2164" t="str">
            <v>DISPONIBLES PROTECCION</v>
          </cell>
        </row>
        <row r="2165">
          <cell r="A2165">
            <v>2204</v>
          </cell>
          <cell r="B2165">
            <v>79698982</v>
          </cell>
          <cell r="C2165" t="str">
            <v>MARTINEZ DUARTE</v>
          </cell>
          <cell r="D2165" t="str">
            <v xml:space="preserve">LUIS ENRIQUE        </v>
          </cell>
          <cell r="E2165" t="str">
            <v>ESCOLTA MOVIL</v>
          </cell>
          <cell r="F2165" t="str">
            <v>SOCHAGOTA C.E.S</v>
          </cell>
        </row>
        <row r="2166">
          <cell r="A2166">
            <v>2205</v>
          </cell>
          <cell r="B2166">
            <v>79870846</v>
          </cell>
          <cell r="C2166" t="str">
            <v>GARCIA ESPEJO</v>
          </cell>
          <cell r="D2166" t="str">
            <v xml:space="preserve">JUAN PABLO          </v>
          </cell>
          <cell r="E2166" t="str">
            <v>ESCOLTA ESTATICO</v>
          </cell>
          <cell r="F2166" t="str">
            <v>VARIOS</v>
          </cell>
        </row>
        <row r="2167">
          <cell r="A2167">
            <v>2206</v>
          </cell>
          <cell r="B2167">
            <v>80129383</v>
          </cell>
          <cell r="C2167" t="str">
            <v>WALTEROS PINTO</v>
          </cell>
          <cell r="D2167" t="str">
            <v xml:space="preserve">ANDRES FRANCISCO    </v>
          </cell>
          <cell r="E2167" t="str">
            <v>CONTRAVIGILANTE</v>
          </cell>
          <cell r="F2167" t="str">
            <v>BANCO BBVA COLOMBIA BOGOTA</v>
          </cell>
        </row>
        <row r="2168">
          <cell r="A2168">
            <v>2207</v>
          </cell>
          <cell r="B2168">
            <v>79645965</v>
          </cell>
          <cell r="C2168" t="str">
            <v>RODRIGUEZ RODRIGUEZ</v>
          </cell>
          <cell r="D2168" t="str">
            <v xml:space="preserve">EDWIN MANUEL        </v>
          </cell>
          <cell r="E2168" t="str">
            <v>ESCOLTA ESTATICO</v>
          </cell>
          <cell r="F2168" t="str">
            <v>VARIOS</v>
          </cell>
        </row>
        <row r="2169">
          <cell r="A2169">
            <v>2208</v>
          </cell>
          <cell r="B2169">
            <v>79210574</v>
          </cell>
          <cell r="C2169" t="str">
            <v>MENDOZA ALGARRA</v>
          </cell>
          <cell r="D2169" t="str">
            <v xml:space="preserve">JOSE ALEXANDER      </v>
          </cell>
          <cell r="E2169" t="str">
            <v>CONTRAVIGILANTE</v>
          </cell>
          <cell r="F2169" t="str">
            <v>VARIOS</v>
          </cell>
        </row>
        <row r="2170">
          <cell r="A2170">
            <v>2209</v>
          </cell>
          <cell r="B2170">
            <v>79408533</v>
          </cell>
          <cell r="C2170" t="str">
            <v>CAMPOS BEDOYA</v>
          </cell>
          <cell r="D2170" t="str">
            <v xml:space="preserve">GERMAN              </v>
          </cell>
          <cell r="E2170" t="str">
            <v>CONTRAVIGILANTE</v>
          </cell>
          <cell r="F2170" t="str">
            <v>BBVA BOG CONTRAVIGILANCIA</v>
          </cell>
        </row>
        <row r="2171">
          <cell r="A2171">
            <v>2210</v>
          </cell>
          <cell r="B2171">
            <v>93060187</v>
          </cell>
          <cell r="C2171" t="str">
            <v>GONZALEZ</v>
          </cell>
          <cell r="D2171" t="str">
            <v xml:space="preserve">FERNEL              </v>
          </cell>
          <cell r="E2171" t="str">
            <v>ESCOLTA ESTATICO</v>
          </cell>
          <cell r="F2171" t="str">
            <v>VARIOS</v>
          </cell>
        </row>
        <row r="2172">
          <cell r="A2172">
            <v>2211</v>
          </cell>
          <cell r="B2172">
            <v>9528727</v>
          </cell>
          <cell r="C2172" t="str">
            <v>CHAPARRO CALDAS</v>
          </cell>
          <cell r="D2172" t="str">
            <v xml:space="preserve">JAIME ALONSO        </v>
          </cell>
          <cell r="E2172" t="str">
            <v>ESCOLTA ESTATICO</v>
          </cell>
          <cell r="F2172" t="str">
            <v>VARIOS</v>
          </cell>
        </row>
        <row r="2173">
          <cell r="A2173">
            <v>2212</v>
          </cell>
          <cell r="B2173">
            <v>51816587</v>
          </cell>
          <cell r="C2173" t="str">
            <v>VELASQUEZ ESPITIA</v>
          </cell>
          <cell r="D2173" t="str">
            <v xml:space="preserve">LUZ HELENA          </v>
          </cell>
          <cell r="E2173" t="str">
            <v>RECEPCIONISTA BILINGUE.</v>
          </cell>
          <cell r="F2173" t="str">
            <v>VARIOS</v>
          </cell>
        </row>
        <row r="2174">
          <cell r="A2174">
            <v>2213</v>
          </cell>
          <cell r="B2174">
            <v>12625283</v>
          </cell>
          <cell r="C2174" t="str">
            <v>ARREGOCES CANTILLO</v>
          </cell>
          <cell r="D2174" t="str">
            <v xml:space="preserve">RAUL ALBERTO        </v>
          </cell>
          <cell r="E2174" t="str">
            <v>ESCOLTA ESTATICO</v>
          </cell>
          <cell r="F2174" t="str">
            <v>VARIOS</v>
          </cell>
        </row>
        <row r="2175">
          <cell r="A2175">
            <v>2214</v>
          </cell>
          <cell r="B2175">
            <v>79828251</v>
          </cell>
          <cell r="C2175" t="str">
            <v>RICO PRIETO</v>
          </cell>
          <cell r="D2175" t="str">
            <v xml:space="preserve">MAURICIO            </v>
          </cell>
          <cell r="E2175" t="str">
            <v>ESCOLTA ESTATICO</v>
          </cell>
          <cell r="F2175" t="str">
            <v>VARIOS</v>
          </cell>
        </row>
        <row r="2176">
          <cell r="A2176">
            <v>2215</v>
          </cell>
          <cell r="B2176">
            <v>7224326</v>
          </cell>
          <cell r="C2176" t="str">
            <v>LOPEZ NIÑO</v>
          </cell>
          <cell r="D2176" t="str">
            <v xml:space="preserve">JAIME ARTURO        </v>
          </cell>
          <cell r="E2176" t="str">
            <v>ESCOLTA ESTATICO</v>
          </cell>
          <cell r="F2176" t="str">
            <v>VARIOS</v>
          </cell>
        </row>
        <row r="2177">
          <cell r="A2177">
            <v>2216</v>
          </cell>
          <cell r="B2177">
            <v>79596529</v>
          </cell>
          <cell r="C2177" t="str">
            <v>CLAVIJO GONZALEZ</v>
          </cell>
          <cell r="D2177" t="str">
            <v xml:space="preserve">GENARO EDILSON      </v>
          </cell>
          <cell r="E2177" t="str">
            <v>ESCOLTA ESTATICO</v>
          </cell>
          <cell r="F2177" t="str">
            <v>ARD INC SUCURSAL COLOMBIA</v>
          </cell>
        </row>
        <row r="2178">
          <cell r="A2178">
            <v>2217</v>
          </cell>
          <cell r="B2178">
            <v>16362761</v>
          </cell>
          <cell r="C2178" t="str">
            <v>RESTREPO RUIZ</v>
          </cell>
          <cell r="D2178" t="str">
            <v xml:space="preserve">GERMAN              </v>
          </cell>
          <cell r="E2178" t="str">
            <v>ESCOLTA ESTATICO</v>
          </cell>
          <cell r="F2178" t="str">
            <v>VARIOS</v>
          </cell>
        </row>
        <row r="2179">
          <cell r="A2179">
            <v>2218</v>
          </cell>
          <cell r="B2179">
            <v>79821929</v>
          </cell>
          <cell r="C2179" t="str">
            <v>RONCANCIO</v>
          </cell>
          <cell r="D2179" t="str">
            <v xml:space="preserve">HECTOR              </v>
          </cell>
          <cell r="E2179" t="str">
            <v>ESCOLTA ESTATICO</v>
          </cell>
          <cell r="F2179" t="str">
            <v>VARIOS</v>
          </cell>
        </row>
        <row r="2180">
          <cell r="A2180">
            <v>2219</v>
          </cell>
          <cell r="B2180">
            <v>8782272</v>
          </cell>
          <cell r="C2180" t="str">
            <v>ALEMAN CHARRIS</v>
          </cell>
          <cell r="D2180" t="str">
            <v xml:space="preserve">FERNANDO JOSE       </v>
          </cell>
          <cell r="E2180" t="str">
            <v>ESCOLTA ESTATICO</v>
          </cell>
          <cell r="F2180" t="str">
            <v>VARIOS</v>
          </cell>
        </row>
        <row r="2181">
          <cell r="A2181">
            <v>2220</v>
          </cell>
          <cell r="B2181">
            <v>79907743</v>
          </cell>
          <cell r="C2181" t="str">
            <v>RODRIGUEZ MARTINEZ</v>
          </cell>
          <cell r="D2181" t="str">
            <v xml:space="preserve">JUAN CARLOS         </v>
          </cell>
          <cell r="E2181" t="str">
            <v>ESCOLTA ESTATICO</v>
          </cell>
          <cell r="F2181" t="str">
            <v>BANCO BBVA COLOMBIA BOGOTA</v>
          </cell>
        </row>
        <row r="2182">
          <cell r="A2182">
            <v>2221</v>
          </cell>
          <cell r="B2182">
            <v>79973443</v>
          </cell>
          <cell r="C2182" t="str">
            <v>ROMERO ROMERO</v>
          </cell>
          <cell r="D2182" t="str">
            <v xml:space="preserve">ALEXIS              </v>
          </cell>
          <cell r="E2182" t="str">
            <v>ESCOLTA ESTATICO</v>
          </cell>
          <cell r="F2182" t="str">
            <v>AEROPUERTO</v>
          </cell>
        </row>
        <row r="2183">
          <cell r="A2183">
            <v>2222</v>
          </cell>
          <cell r="B2183">
            <v>75095675</v>
          </cell>
          <cell r="C2183" t="str">
            <v>RAMIREZ ARIAS</v>
          </cell>
          <cell r="D2183" t="str">
            <v xml:space="preserve">LUIS ANDRES         </v>
          </cell>
          <cell r="E2183" t="str">
            <v>ESCOLTA ESTATICO</v>
          </cell>
          <cell r="F2183" t="str">
            <v>BANCO BBVA COLOMBIA CALI</v>
          </cell>
        </row>
        <row r="2184">
          <cell r="A2184">
            <v>2223</v>
          </cell>
          <cell r="B2184">
            <v>72200502</v>
          </cell>
          <cell r="C2184" t="str">
            <v>PEREIRA BOHORQUEZ</v>
          </cell>
          <cell r="D2184" t="str">
            <v xml:space="preserve">CESAR AUGUSTO       </v>
          </cell>
          <cell r="E2184" t="str">
            <v>ESCOLTA ESTATICO</v>
          </cell>
          <cell r="F2184" t="str">
            <v>VARIOS</v>
          </cell>
        </row>
        <row r="2185">
          <cell r="A2185">
            <v>2224</v>
          </cell>
          <cell r="B2185">
            <v>91105684</v>
          </cell>
          <cell r="C2185" t="str">
            <v>ORTIZ SANTOS</v>
          </cell>
          <cell r="D2185" t="str">
            <v xml:space="preserve">ARIOLFO             </v>
          </cell>
          <cell r="E2185" t="str">
            <v>ESCOLTA ESTATICO</v>
          </cell>
          <cell r="F2185" t="str">
            <v>VARIOS</v>
          </cell>
        </row>
        <row r="2186">
          <cell r="A2186">
            <v>2225</v>
          </cell>
          <cell r="B2186">
            <v>77156857</v>
          </cell>
          <cell r="C2186" t="str">
            <v>DIAZ MEJIA</v>
          </cell>
          <cell r="D2186" t="str">
            <v xml:space="preserve">JOSE MIGUEL         </v>
          </cell>
          <cell r="E2186" t="str">
            <v>ESCOLTA ESTATICO</v>
          </cell>
          <cell r="F2186" t="str">
            <v>VARIOS</v>
          </cell>
        </row>
        <row r="2187">
          <cell r="A2187">
            <v>2226</v>
          </cell>
          <cell r="B2187">
            <v>79856767</v>
          </cell>
          <cell r="C2187" t="str">
            <v>LAGUNA MURCIA</v>
          </cell>
          <cell r="D2187" t="str">
            <v xml:space="preserve">GABRIEL ALFONSO     </v>
          </cell>
          <cell r="E2187" t="str">
            <v>CONTRAVIGILANTE</v>
          </cell>
          <cell r="F2187" t="str">
            <v>VARIOS</v>
          </cell>
        </row>
        <row r="2188">
          <cell r="A2188">
            <v>2227</v>
          </cell>
          <cell r="B2188">
            <v>10753657</v>
          </cell>
          <cell r="C2188" t="str">
            <v>PAYAN CUARAN</v>
          </cell>
          <cell r="D2188" t="str">
            <v xml:space="preserve">FERNANDO            </v>
          </cell>
          <cell r="E2188" t="str">
            <v>CONTRAVIGILANTE</v>
          </cell>
          <cell r="F2188" t="str">
            <v>VARIOS</v>
          </cell>
        </row>
        <row r="2189">
          <cell r="A2189">
            <v>2228</v>
          </cell>
          <cell r="B2189">
            <v>72200502</v>
          </cell>
          <cell r="C2189" t="str">
            <v>PEREIRA BOHORQUEZ</v>
          </cell>
          <cell r="D2189" t="str">
            <v xml:space="preserve">CESAR AUGUSTO       </v>
          </cell>
          <cell r="E2189" t="str">
            <v>ESCOLTA ESTATICO</v>
          </cell>
          <cell r="F2189" t="str">
            <v>VARIOS</v>
          </cell>
        </row>
        <row r="2190">
          <cell r="A2190">
            <v>2229</v>
          </cell>
          <cell r="B2190">
            <v>71987266</v>
          </cell>
          <cell r="C2190" t="str">
            <v>MARTINEZ FLOREZ</v>
          </cell>
          <cell r="D2190" t="str">
            <v xml:space="preserve">HENRY               </v>
          </cell>
          <cell r="E2190" t="str">
            <v>ESCOLTA ESTATICO</v>
          </cell>
          <cell r="F2190" t="str">
            <v>VARIOS</v>
          </cell>
        </row>
        <row r="2191">
          <cell r="A2191">
            <v>2230</v>
          </cell>
          <cell r="B2191">
            <v>10106394</v>
          </cell>
          <cell r="C2191" t="str">
            <v>ROJAS QUEBRADA</v>
          </cell>
          <cell r="D2191" t="str">
            <v xml:space="preserve">MARIO DE JESUS      </v>
          </cell>
          <cell r="E2191" t="str">
            <v>ESCOLTA ESTATICO</v>
          </cell>
          <cell r="F2191" t="str">
            <v>VARIOS</v>
          </cell>
        </row>
        <row r="2192">
          <cell r="A2192">
            <v>2231</v>
          </cell>
          <cell r="B2192">
            <v>72142210</v>
          </cell>
          <cell r="C2192" t="str">
            <v>ALMANZA ROMERO</v>
          </cell>
          <cell r="D2192" t="str">
            <v xml:space="preserve">ROMEIRO             </v>
          </cell>
          <cell r="E2192" t="str">
            <v>ESCOLTA ESTATICO</v>
          </cell>
          <cell r="F2192" t="str">
            <v>VARIOS</v>
          </cell>
        </row>
        <row r="2193">
          <cell r="A2193">
            <v>2232</v>
          </cell>
          <cell r="B2193">
            <v>72212105</v>
          </cell>
          <cell r="C2193" t="str">
            <v>NARVAEZ MORA</v>
          </cell>
          <cell r="D2193" t="str">
            <v xml:space="preserve">BRAINER ENRIQUE     </v>
          </cell>
          <cell r="E2193" t="str">
            <v>ESCOLTA ESTATICO</v>
          </cell>
          <cell r="F2193" t="str">
            <v>VARIOS</v>
          </cell>
        </row>
        <row r="2194">
          <cell r="A2194">
            <v>2233</v>
          </cell>
          <cell r="B2194">
            <v>94369145</v>
          </cell>
          <cell r="C2194" t="str">
            <v>SANTACRUZ GARCIA</v>
          </cell>
          <cell r="D2194" t="str">
            <v xml:space="preserve">MAURICIO            </v>
          </cell>
          <cell r="E2194" t="str">
            <v>ESCOLTA ESTATICO</v>
          </cell>
          <cell r="F2194" t="str">
            <v>VARIOS</v>
          </cell>
        </row>
        <row r="2195">
          <cell r="A2195">
            <v>2234</v>
          </cell>
          <cell r="B2195">
            <v>16228425</v>
          </cell>
          <cell r="C2195" t="str">
            <v>AGUDELO</v>
          </cell>
          <cell r="D2195" t="str">
            <v xml:space="preserve">CESAR AUGUSTO       </v>
          </cell>
          <cell r="E2195" t="str">
            <v>ESCOLTA ESTATICO</v>
          </cell>
          <cell r="F2195" t="str">
            <v>VARIOS</v>
          </cell>
        </row>
        <row r="2196">
          <cell r="A2196">
            <v>2235</v>
          </cell>
          <cell r="B2196">
            <v>94397283</v>
          </cell>
          <cell r="C2196" t="str">
            <v>SILVA CUELLAR</v>
          </cell>
          <cell r="D2196" t="str">
            <v xml:space="preserve">CARLOS ALBERTO      </v>
          </cell>
          <cell r="E2196" t="str">
            <v>ESCOLTA ESTATICO</v>
          </cell>
          <cell r="F2196" t="str">
            <v>VARIOS</v>
          </cell>
        </row>
        <row r="2197">
          <cell r="A2197">
            <v>2236</v>
          </cell>
          <cell r="B2197">
            <v>71171739</v>
          </cell>
          <cell r="C2197" t="str">
            <v>MOLANO CAÑAS</v>
          </cell>
          <cell r="D2197" t="str">
            <v xml:space="preserve">JOSE NOLBERTO       </v>
          </cell>
          <cell r="E2197" t="str">
            <v>ESCOLTA ESTATICO</v>
          </cell>
          <cell r="F2197" t="str">
            <v>VARIOS</v>
          </cell>
        </row>
        <row r="2198">
          <cell r="A2198">
            <v>2237</v>
          </cell>
          <cell r="B2198">
            <v>94403532</v>
          </cell>
          <cell r="C2198" t="str">
            <v>FLOREZ GUEVARA</v>
          </cell>
          <cell r="D2198" t="str">
            <v xml:space="preserve">CARLOS ARBEY        </v>
          </cell>
          <cell r="E2198" t="str">
            <v>ESCOLTA ESTATICO</v>
          </cell>
          <cell r="F2198" t="str">
            <v>VARIOS</v>
          </cell>
        </row>
        <row r="2199">
          <cell r="A2199">
            <v>2238</v>
          </cell>
          <cell r="B2199">
            <v>17651395</v>
          </cell>
          <cell r="C2199" t="str">
            <v>GAVIRIA COLLAZOS</v>
          </cell>
          <cell r="D2199" t="str">
            <v xml:space="preserve">HERNAN              </v>
          </cell>
          <cell r="E2199" t="str">
            <v>ESCOLTA ESTATICO</v>
          </cell>
          <cell r="F2199" t="str">
            <v>VARIOS</v>
          </cell>
        </row>
        <row r="2200">
          <cell r="A2200">
            <v>2239</v>
          </cell>
          <cell r="B2200">
            <v>86040531</v>
          </cell>
          <cell r="C2200" t="str">
            <v>CUELLAR GARZON</v>
          </cell>
          <cell r="D2200" t="str">
            <v xml:space="preserve">WILLIAM             </v>
          </cell>
          <cell r="E2200" t="str">
            <v>ESCOLTA ESTATICO</v>
          </cell>
          <cell r="F2200" t="str">
            <v>VARIOS</v>
          </cell>
        </row>
        <row r="2201">
          <cell r="A2201">
            <v>2240</v>
          </cell>
          <cell r="B2201">
            <v>79481497</v>
          </cell>
          <cell r="C2201" t="str">
            <v>MARTINEZ MARQUEZ</v>
          </cell>
          <cell r="D2201" t="str">
            <v xml:space="preserve">EDGAR HERNANDO      </v>
          </cell>
          <cell r="E2201" t="str">
            <v>ESCOLTA ESTATICO</v>
          </cell>
          <cell r="F2201" t="str">
            <v>VARIOS</v>
          </cell>
        </row>
        <row r="2202">
          <cell r="A2202">
            <v>2241</v>
          </cell>
          <cell r="B2202">
            <v>51816587</v>
          </cell>
          <cell r="C2202" t="str">
            <v>VELASQUEZ ESPITIA</v>
          </cell>
          <cell r="D2202" t="str">
            <v xml:space="preserve">LUZ HELENA          </v>
          </cell>
          <cell r="E2202" t="str">
            <v>RECEPCIONISTA</v>
          </cell>
          <cell r="F2202" t="str">
            <v>VARIOS</v>
          </cell>
        </row>
        <row r="2203">
          <cell r="A2203">
            <v>2242</v>
          </cell>
          <cell r="B2203">
            <v>80024300</v>
          </cell>
          <cell r="C2203" t="str">
            <v>SANCHEZ REYES</v>
          </cell>
          <cell r="D2203" t="str">
            <v xml:space="preserve">DIEGO ALEXANDER     </v>
          </cell>
          <cell r="E2203" t="str">
            <v>RADIOPERADOR</v>
          </cell>
          <cell r="F2203" t="str">
            <v>VARIOS</v>
          </cell>
        </row>
        <row r="2204">
          <cell r="A2204">
            <v>2243</v>
          </cell>
          <cell r="B2204">
            <v>79500821</v>
          </cell>
          <cell r="C2204" t="str">
            <v>POVEDA CASTAÑEDA</v>
          </cell>
          <cell r="D2204" t="str">
            <v xml:space="preserve">DAVID FERNANDO      </v>
          </cell>
          <cell r="E2204" t="str">
            <v>RADIOPERADOR</v>
          </cell>
          <cell r="F2204" t="str">
            <v>VARIOS</v>
          </cell>
        </row>
        <row r="2205">
          <cell r="A2205">
            <v>2244</v>
          </cell>
          <cell r="B2205">
            <v>29940777</v>
          </cell>
          <cell r="C2205" t="str">
            <v>GALINDO MONTOYA</v>
          </cell>
          <cell r="D2205" t="str">
            <v xml:space="preserve">BEATRIZ EUGENIA     </v>
          </cell>
          <cell r="E2205" t="str">
            <v>COODINADOR REGIONAL MEDELLIN</v>
          </cell>
          <cell r="F2205" t="str">
            <v>VARIOS</v>
          </cell>
        </row>
        <row r="2206">
          <cell r="A2206">
            <v>2245</v>
          </cell>
          <cell r="B2206">
            <v>77033822</v>
          </cell>
          <cell r="C2206" t="str">
            <v>GELVIS MEDINA</v>
          </cell>
          <cell r="D2206" t="str">
            <v xml:space="preserve">DAVIE JESUS         </v>
          </cell>
          <cell r="E2206" t="str">
            <v>ESCOLTA ESTATICO</v>
          </cell>
          <cell r="F2206" t="str">
            <v>VARIOS</v>
          </cell>
        </row>
        <row r="2207">
          <cell r="A2207">
            <v>2246</v>
          </cell>
          <cell r="B2207">
            <v>16687649</v>
          </cell>
          <cell r="C2207" t="str">
            <v>GONZALEZ GONZALEZ</v>
          </cell>
          <cell r="D2207" t="str">
            <v xml:space="preserve">HUGO AYMER          </v>
          </cell>
          <cell r="E2207" t="str">
            <v>ESCOLTA ESTATICO</v>
          </cell>
          <cell r="F2207" t="str">
            <v>VARIOS</v>
          </cell>
        </row>
        <row r="2208">
          <cell r="A2208">
            <v>2247</v>
          </cell>
          <cell r="B2208">
            <v>10549943</v>
          </cell>
          <cell r="C2208" t="str">
            <v>GUTIERREZ GUTIERREZ</v>
          </cell>
          <cell r="D2208" t="str">
            <v xml:space="preserve">JAVIER EMILIO       </v>
          </cell>
          <cell r="E2208" t="str">
            <v>ESCOLTA ESTATICO</v>
          </cell>
          <cell r="F2208" t="str">
            <v>VARIOS</v>
          </cell>
        </row>
        <row r="2209">
          <cell r="A2209">
            <v>2248</v>
          </cell>
          <cell r="B2209">
            <v>19588395</v>
          </cell>
          <cell r="C2209" t="str">
            <v>MENDOZA POTE</v>
          </cell>
          <cell r="D2209" t="str">
            <v xml:space="preserve">JAVIER ENRIQUE      </v>
          </cell>
          <cell r="E2209" t="str">
            <v>ESCOLTA ESTATICO</v>
          </cell>
          <cell r="F2209" t="str">
            <v>BANCO BBVA COLOMBIA BQUILLA</v>
          </cell>
        </row>
        <row r="2210">
          <cell r="A2210">
            <v>2249</v>
          </cell>
          <cell r="B2210">
            <v>79317022</v>
          </cell>
          <cell r="C2210" t="str">
            <v>GOMEZ CORREDOR</v>
          </cell>
          <cell r="D2210" t="str">
            <v xml:space="preserve">JUAN CARLOS         </v>
          </cell>
          <cell r="E2210" t="str">
            <v>CONDUCTOR ESCOLTA</v>
          </cell>
          <cell r="F2210" t="str">
            <v>DISPONIBLES PROTECCION</v>
          </cell>
        </row>
        <row r="2211">
          <cell r="A2211">
            <v>2250</v>
          </cell>
          <cell r="B2211">
            <v>79760111</v>
          </cell>
          <cell r="C2211" t="str">
            <v>CASTELBLANCO GARCIA</v>
          </cell>
          <cell r="D2211" t="str">
            <v xml:space="preserve">PEDRO OMAR          </v>
          </cell>
          <cell r="E2211" t="str">
            <v>ALMACENISTA</v>
          </cell>
          <cell r="F2211" t="str">
            <v>VARIOS</v>
          </cell>
        </row>
        <row r="2212">
          <cell r="A2212">
            <v>2251</v>
          </cell>
          <cell r="B2212">
            <v>79607933</v>
          </cell>
          <cell r="C2212" t="str">
            <v>GARCIA ROJAS</v>
          </cell>
          <cell r="D2212" t="str">
            <v xml:space="preserve">CESAR PARMENIO      </v>
          </cell>
          <cell r="E2212" t="str">
            <v>ESCOLTA ESTATICO</v>
          </cell>
          <cell r="F2212" t="str">
            <v>VARIOS</v>
          </cell>
        </row>
        <row r="2213">
          <cell r="A2213">
            <v>2252</v>
          </cell>
          <cell r="B2213">
            <v>5991678</v>
          </cell>
          <cell r="C2213" t="str">
            <v>VANEGAS OLIVEROS</v>
          </cell>
          <cell r="D2213" t="str">
            <v xml:space="preserve">JAIME               </v>
          </cell>
          <cell r="E2213" t="str">
            <v>ESCOLTA ESTATICO</v>
          </cell>
          <cell r="F2213" t="str">
            <v>VARIOS</v>
          </cell>
        </row>
        <row r="2214">
          <cell r="A2214">
            <v>2253</v>
          </cell>
          <cell r="B2214">
            <v>79718812</v>
          </cell>
          <cell r="C2214" t="str">
            <v>RUBIANO GARZON</v>
          </cell>
          <cell r="D2214" t="str">
            <v xml:space="preserve">HERNAN AUGUSTO      </v>
          </cell>
          <cell r="E2214" t="str">
            <v>ESCOLTA ESTATICO</v>
          </cell>
          <cell r="F2214" t="str">
            <v>VARIOS</v>
          </cell>
        </row>
        <row r="2215">
          <cell r="A2215">
            <v>2254</v>
          </cell>
          <cell r="B2215">
            <v>52032198</v>
          </cell>
          <cell r="C2215" t="str">
            <v>MUÑOZ BUITRAGO</v>
          </cell>
          <cell r="D2215" t="str">
            <v xml:space="preserve">NANCY INES          </v>
          </cell>
          <cell r="E2215" t="str">
            <v>RECEPCIONISTA</v>
          </cell>
          <cell r="F2215" t="str">
            <v>BAT BOGOTA</v>
          </cell>
        </row>
        <row r="2216">
          <cell r="A2216">
            <v>2255</v>
          </cell>
          <cell r="B2216">
            <v>80056080</v>
          </cell>
          <cell r="C2216" t="str">
            <v>GONZALEZ ROJAS</v>
          </cell>
          <cell r="D2216" t="str">
            <v xml:space="preserve">JHON ALEXANDER      </v>
          </cell>
          <cell r="E2216" t="str">
            <v>ESCOLTA ESTATICO</v>
          </cell>
          <cell r="F2216" t="str">
            <v>VARIOS</v>
          </cell>
        </row>
        <row r="2217">
          <cell r="A2217">
            <v>2256</v>
          </cell>
          <cell r="B2217">
            <v>80442451</v>
          </cell>
          <cell r="C2217" t="str">
            <v>MARTINEZ TABIO</v>
          </cell>
          <cell r="D2217" t="str">
            <v xml:space="preserve">LUIS EVER           </v>
          </cell>
          <cell r="E2217" t="str">
            <v>ESCOLTA ESTATICO</v>
          </cell>
          <cell r="F2217" t="str">
            <v>VARIOS</v>
          </cell>
        </row>
        <row r="2218">
          <cell r="A2218">
            <v>2257</v>
          </cell>
          <cell r="B2218">
            <v>79801656</v>
          </cell>
          <cell r="C2218" t="str">
            <v>PRIETO BELTRAN</v>
          </cell>
          <cell r="D2218" t="str">
            <v xml:space="preserve">LEONARDO            </v>
          </cell>
          <cell r="E2218" t="str">
            <v>ESCOLTA ESTATICO</v>
          </cell>
          <cell r="F2218" t="str">
            <v>VARIOS</v>
          </cell>
        </row>
        <row r="2219">
          <cell r="A2219">
            <v>2258</v>
          </cell>
          <cell r="B2219">
            <v>91480775</v>
          </cell>
          <cell r="C2219" t="str">
            <v>FRANCO RUEDA</v>
          </cell>
          <cell r="D2219" t="str">
            <v xml:space="preserve">JOHAIRO             </v>
          </cell>
          <cell r="E2219" t="str">
            <v>CONTRAVIGILANTE</v>
          </cell>
          <cell r="F2219" t="str">
            <v>VARIOS</v>
          </cell>
        </row>
        <row r="2220">
          <cell r="A2220">
            <v>2259</v>
          </cell>
          <cell r="B2220">
            <v>93345238</v>
          </cell>
          <cell r="C2220" t="str">
            <v>OYUELA PANTOJA</v>
          </cell>
          <cell r="D2220" t="str">
            <v xml:space="preserve">JAIME               </v>
          </cell>
          <cell r="E2220" t="str">
            <v>CONTRAVIGILANTE</v>
          </cell>
          <cell r="F2220" t="str">
            <v>VARIOS</v>
          </cell>
        </row>
        <row r="2221">
          <cell r="A2221">
            <v>2260</v>
          </cell>
          <cell r="B2221">
            <v>17355174</v>
          </cell>
          <cell r="C2221" t="str">
            <v>LOZANO JIMENEZ</v>
          </cell>
          <cell r="D2221" t="str">
            <v xml:space="preserve">CARLOS NOEL         </v>
          </cell>
          <cell r="E2221" t="str">
            <v>CONDUCTOR ESCOLTA</v>
          </cell>
          <cell r="F2221" t="str">
            <v>VARIOS</v>
          </cell>
        </row>
        <row r="2222">
          <cell r="A2222">
            <v>2261</v>
          </cell>
          <cell r="B2222">
            <v>80037205</v>
          </cell>
          <cell r="C2222" t="str">
            <v>ALFONSO REY</v>
          </cell>
          <cell r="D2222" t="str">
            <v xml:space="preserve">MAURICIO            </v>
          </cell>
          <cell r="E2222" t="str">
            <v>CONTRAVIGILANTE</v>
          </cell>
          <cell r="F2222" t="str">
            <v>VARIOS</v>
          </cell>
        </row>
        <row r="2223">
          <cell r="A2223">
            <v>2262</v>
          </cell>
          <cell r="B2223">
            <v>79655725</v>
          </cell>
          <cell r="C2223" t="str">
            <v>RODRIGUEZ OSORIO</v>
          </cell>
          <cell r="D2223" t="str">
            <v xml:space="preserve">FERNEY              </v>
          </cell>
          <cell r="E2223" t="str">
            <v>CONTRAVIGILANTE</v>
          </cell>
          <cell r="F2223" t="str">
            <v>VARIOS</v>
          </cell>
        </row>
        <row r="2224">
          <cell r="A2224">
            <v>2263</v>
          </cell>
          <cell r="B2224">
            <v>79354043</v>
          </cell>
          <cell r="C2224" t="str">
            <v>HERRERA CASTAÑEDA</v>
          </cell>
          <cell r="D2224" t="str">
            <v xml:space="preserve">EDGAR               </v>
          </cell>
          <cell r="E2224" t="str">
            <v>CONDUCTOR ESCOLTA</v>
          </cell>
          <cell r="F2224" t="str">
            <v>DISPONIBLES PROTECCION</v>
          </cell>
        </row>
        <row r="2225">
          <cell r="A2225">
            <v>2264</v>
          </cell>
          <cell r="B2225">
            <v>79760753</v>
          </cell>
          <cell r="C2225" t="str">
            <v>GONZALEZ CONTRERAS</v>
          </cell>
          <cell r="D2225" t="str">
            <v xml:space="preserve">ALFREDO JOSE        </v>
          </cell>
          <cell r="E2225" t="str">
            <v>ESCOLTA MOVIL</v>
          </cell>
          <cell r="F2225" t="str">
            <v>B.P. EXPLORATION BOGOTA</v>
          </cell>
        </row>
        <row r="2226">
          <cell r="A2226">
            <v>2265</v>
          </cell>
          <cell r="B2226">
            <v>75080442</v>
          </cell>
          <cell r="C2226" t="str">
            <v>SALAZAR FRANCO</v>
          </cell>
          <cell r="D2226" t="str">
            <v xml:space="preserve">ANDRES MAURICIO     </v>
          </cell>
          <cell r="E2226" t="str">
            <v>ESCOLTA ESTATICO</v>
          </cell>
          <cell r="F2226" t="str">
            <v>VARIOS</v>
          </cell>
        </row>
        <row r="2227">
          <cell r="A2227">
            <v>2266</v>
          </cell>
          <cell r="B2227">
            <v>15532931</v>
          </cell>
          <cell r="C2227" t="str">
            <v>CARDONA TORRES</v>
          </cell>
          <cell r="D2227" t="str">
            <v xml:space="preserve">HUMBERTO DE JESUS   </v>
          </cell>
          <cell r="E2227" t="str">
            <v>ESCOLTA ESTATICO</v>
          </cell>
          <cell r="F2227" t="str">
            <v>BANCO BBVA COLOMBIA CALI</v>
          </cell>
        </row>
        <row r="2228">
          <cell r="A2228">
            <v>2267</v>
          </cell>
          <cell r="B2228">
            <v>19478706</v>
          </cell>
          <cell r="C2228" t="str">
            <v>RODRIGUEZ BERNAL</v>
          </cell>
          <cell r="D2228" t="str">
            <v xml:space="preserve">GERMAN              </v>
          </cell>
          <cell r="E2228" t="str">
            <v>CONTRAVIGILANTE</v>
          </cell>
          <cell r="F2228" t="str">
            <v>VARIOS</v>
          </cell>
        </row>
        <row r="2229">
          <cell r="A2229">
            <v>2268</v>
          </cell>
          <cell r="B2229">
            <v>79062612</v>
          </cell>
          <cell r="C2229" t="str">
            <v>PULIDO MENA</v>
          </cell>
          <cell r="D2229" t="str">
            <v xml:space="preserve">JORGE ENRIQUE       </v>
          </cell>
          <cell r="E2229" t="str">
            <v>ESCOLTA MOVIL</v>
          </cell>
          <cell r="F2229" t="str">
            <v>SALUD COLPATRIA PROTECCION A PERSONAS</v>
          </cell>
        </row>
        <row r="2230">
          <cell r="A2230">
            <v>2269</v>
          </cell>
          <cell r="B2230">
            <v>79430544</v>
          </cell>
          <cell r="C2230" t="str">
            <v>MEDINA BONILLA</v>
          </cell>
          <cell r="D2230" t="str">
            <v xml:space="preserve">JOSE RAMIRO         </v>
          </cell>
          <cell r="E2230" t="str">
            <v>ESCOLTA MOVIL</v>
          </cell>
          <cell r="F2230" t="str">
            <v>VARIOS</v>
          </cell>
        </row>
        <row r="2231">
          <cell r="A2231">
            <v>2270</v>
          </cell>
          <cell r="B2231">
            <v>79304263</v>
          </cell>
          <cell r="C2231" t="str">
            <v>WOODCOCK MONTENEGRO</v>
          </cell>
          <cell r="D2231" t="str">
            <v xml:space="preserve">URIEL FRANCISCO     </v>
          </cell>
          <cell r="E2231" t="str">
            <v>GERENTE DE SEGURIDAD URBANA</v>
          </cell>
          <cell r="F2231" t="str">
            <v>VARIOS</v>
          </cell>
        </row>
        <row r="2232">
          <cell r="A2232">
            <v>2271</v>
          </cell>
          <cell r="B2232">
            <v>79554009</v>
          </cell>
          <cell r="C2232" t="str">
            <v>SALGADO OROZCO</v>
          </cell>
          <cell r="D2232" t="str">
            <v xml:space="preserve">ADOLFO              </v>
          </cell>
          <cell r="E2232" t="str">
            <v>CONTRAVIGILANTE</v>
          </cell>
          <cell r="F2232" t="str">
            <v>VARIOS</v>
          </cell>
        </row>
        <row r="2233">
          <cell r="A2233">
            <v>2272</v>
          </cell>
          <cell r="B2233">
            <v>255196</v>
          </cell>
          <cell r="C2233" t="str">
            <v>O'BRIEN</v>
          </cell>
          <cell r="D2233" t="str">
            <v xml:space="preserve">JOHN EDWARD         </v>
          </cell>
          <cell r="E2233" t="str">
            <v>GERENTE DE RIESGO</v>
          </cell>
          <cell r="F2233" t="str">
            <v>VARIOS</v>
          </cell>
        </row>
        <row r="2234">
          <cell r="A2234">
            <v>2273</v>
          </cell>
          <cell r="B2234">
            <v>52316725</v>
          </cell>
          <cell r="C2234" t="str">
            <v>CORTES CORTES</v>
          </cell>
          <cell r="D2234" t="str">
            <v xml:space="preserve">ELIZABETH           </v>
          </cell>
          <cell r="E2234" t="str">
            <v>AUXILIAR DE SISTEMAS</v>
          </cell>
          <cell r="F2234" t="str">
            <v>VARIOS</v>
          </cell>
        </row>
        <row r="2235">
          <cell r="A2235">
            <v>2274</v>
          </cell>
          <cell r="B2235">
            <v>16989028</v>
          </cell>
          <cell r="C2235" t="str">
            <v>ARTUNDUAGA CUENCA</v>
          </cell>
          <cell r="D2235" t="str">
            <v xml:space="preserve">OSCAR OCTAVIO       </v>
          </cell>
          <cell r="E2235" t="str">
            <v>ESCOLTA ESTATICO</v>
          </cell>
          <cell r="F2235" t="str">
            <v>BCSC CALI PROTECCION A INSTALACIONES</v>
          </cell>
        </row>
        <row r="2236">
          <cell r="A2236">
            <v>2275</v>
          </cell>
          <cell r="B2236">
            <v>73155676</v>
          </cell>
          <cell r="C2236" t="str">
            <v>ROYO RODRIGUEZ</v>
          </cell>
          <cell r="D2236" t="str">
            <v xml:space="preserve">JAVIER              </v>
          </cell>
          <cell r="E2236" t="str">
            <v>ESCOLTA ESTATICO</v>
          </cell>
          <cell r="F2236" t="str">
            <v>BANCO BBVA COLOMBIA CARTAGENA</v>
          </cell>
        </row>
        <row r="2237">
          <cell r="A2237">
            <v>2276</v>
          </cell>
          <cell r="B2237">
            <v>94528454</v>
          </cell>
          <cell r="C2237" t="str">
            <v>RIASCOS ARREDONDO</v>
          </cell>
          <cell r="D2237" t="str">
            <v xml:space="preserve">LUIS FERNANDO       </v>
          </cell>
          <cell r="E2237" t="str">
            <v>ESCOLTA ESTATICO</v>
          </cell>
          <cell r="F2237" t="str">
            <v>BANCO BBVA COLOMBIA CALI</v>
          </cell>
        </row>
        <row r="2238">
          <cell r="A2238">
            <v>2277</v>
          </cell>
          <cell r="B2238">
            <v>17344117</v>
          </cell>
          <cell r="C2238" t="str">
            <v>PADILLA RODRIGUEZ</v>
          </cell>
          <cell r="D2238" t="str">
            <v xml:space="preserve">JAIME               </v>
          </cell>
          <cell r="E2238" t="str">
            <v>ESCOLTA ESTATICO</v>
          </cell>
          <cell r="F2238" t="str">
            <v>VARIOS</v>
          </cell>
        </row>
        <row r="2239">
          <cell r="A2239">
            <v>2278</v>
          </cell>
          <cell r="B2239">
            <v>98493332</v>
          </cell>
          <cell r="C2239" t="str">
            <v>MEJIA</v>
          </cell>
          <cell r="D2239" t="str">
            <v xml:space="preserve">OBED DE JESUS       </v>
          </cell>
          <cell r="E2239" t="str">
            <v>ESCOLTA ESTATICO</v>
          </cell>
          <cell r="F2239" t="str">
            <v>VARIOS</v>
          </cell>
        </row>
        <row r="2240">
          <cell r="A2240">
            <v>2279</v>
          </cell>
          <cell r="B2240">
            <v>11792990</v>
          </cell>
          <cell r="C2240" t="str">
            <v>MENA DIAZ</v>
          </cell>
          <cell r="D2240" t="str">
            <v xml:space="preserve">ELIECER             </v>
          </cell>
          <cell r="E2240" t="str">
            <v>ESCOLTA ESTATICO</v>
          </cell>
          <cell r="F2240" t="str">
            <v>BANCO COLPATRIA S.A. MEDELLIN</v>
          </cell>
        </row>
        <row r="2241">
          <cell r="A2241">
            <v>2280</v>
          </cell>
          <cell r="B2241">
            <v>79905959</v>
          </cell>
          <cell r="C2241" t="str">
            <v>CABRERA CARDENAS</v>
          </cell>
          <cell r="D2241" t="str">
            <v xml:space="preserve">GUSTAVO ADOLFO      </v>
          </cell>
          <cell r="E2241" t="str">
            <v>RADIOPERADOR</v>
          </cell>
          <cell r="F2241" t="str">
            <v>VARIOS</v>
          </cell>
        </row>
        <row r="2242">
          <cell r="A2242">
            <v>2281</v>
          </cell>
          <cell r="B2242">
            <v>8772010</v>
          </cell>
          <cell r="C2242" t="str">
            <v>JARAMILLO REYES</v>
          </cell>
          <cell r="D2242" t="str">
            <v xml:space="preserve">CARLOS RODRIGO      </v>
          </cell>
          <cell r="E2242" t="str">
            <v>CONDUCTOR ESCOLTA</v>
          </cell>
          <cell r="F2242" t="str">
            <v>BP PROTECCION A PERSONAS</v>
          </cell>
        </row>
        <row r="2243">
          <cell r="A2243">
            <v>2282</v>
          </cell>
          <cell r="B2243">
            <v>79703811</v>
          </cell>
          <cell r="C2243" t="str">
            <v>SERNA CADENA</v>
          </cell>
          <cell r="D2243" t="str">
            <v xml:space="preserve">WILSON ORLANDO      </v>
          </cell>
          <cell r="E2243" t="str">
            <v>CONTRAVIGILANTE</v>
          </cell>
          <cell r="F2243" t="str">
            <v>VARIOS</v>
          </cell>
        </row>
        <row r="2244">
          <cell r="A2244">
            <v>2283</v>
          </cell>
          <cell r="B2244">
            <v>22657756</v>
          </cell>
          <cell r="C2244" t="str">
            <v>MORALES FAJARDO</v>
          </cell>
          <cell r="D2244" t="str">
            <v xml:space="preserve">CANDELARIA          </v>
          </cell>
          <cell r="E2244" t="str">
            <v>AUXILIAR SERVICIOS GENERALES</v>
          </cell>
          <cell r="F2244" t="str">
            <v>VARIOS</v>
          </cell>
        </row>
        <row r="2245">
          <cell r="A2245">
            <v>2284</v>
          </cell>
          <cell r="B2245">
            <v>72150138</v>
          </cell>
          <cell r="C2245" t="str">
            <v>ALTAMAR JURADO</v>
          </cell>
          <cell r="D2245" t="str">
            <v xml:space="preserve">JOSE MIGUEL         </v>
          </cell>
          <cell r="E2245" t="str">
            <v>ESCOLTA MOVIL</v>
          </cell>
          <cell r="F2245" t="str">
            <v>SOCHAGOTA C.E.S</v>
          </cell>
        </row>
        <row r="2246">
          <cell r="A2246">
            <v>2285</v>
          </cell>
          <cell r="B2246">
            <v>79801656</v>
          </cell>
          <cell r="C2246" t="str">
            <v>PRIETO BELTRAN</v>
          </cell>
          <cell r="D2246" t="str">
            <v xml:space="preserve">LEONARDO            </v>
          </cell>
          <cell r="E2246" t="str">
            <v>ESCOLTA ESTATICO</v>
          </cell>
          <cell r="F2246" t="str">
            <v>BANCO BBVA COLOMBIA BOGOTA</v>
          </cell>
        </row>
        <row r="2247">
          <cell r="A2247">
            <v>2286</v>
          </cell>
          <cell r="B2247">
            <v>8001183</v>
          </cell>
          <cell r="C2247" t="str">
            <v>MELO</v>
          </cell>
          <cell r="D2247" t="str">
            <v xml:space="preserve">ALDEMAR             </v>
          </cell>
          <cell r="E2247" t="str">
            <v>CONDUCTOR ESCOLTA</v>
          </cell>
          <cell r="F2247" t="str">
            <v>DISPONIBLES PROTECCION</v>
          </cell>
        </row>
        <row r="2248">
          <cell r="A2248">
            <v>2287</v>
          </cell>
          <cell r="B2248">
            <v>52822800</v>
          </cell>
          <cell r="C2248" t="str">
            <v>RODRIGUEZ AMADO</v>
          </cell>
          <cell r="D2248" t="str">
            <v xml:space="preserve">YURY LILIANA        </v>
          </cell>
          <cell r="E2248" t="str">
            <v>RECEPCIONISTA</v>
          </cell>
          <cell r="F2248" t="str">
            <v>VARIOS</v>
          </cell>
        </row>
        <row r="2249">
          <cell r="A2249">
            <v>2288</v>
          </cell>
          <cell r="B2249">
            <v>79471433</v>
          </cell>
          <cell r="C2249" t="str">
            <v>GOMEZ PACHECO</v>
          </cell>
          <cell r="D2249" t="str">
            <v xml:space="preserve">EDGAR AUGUSTO       </v>
          </cell>
          <cell r="E2249" t="str">
            <v>CONDUCTOR ESCOLTA</v>
          </cell>
          <cell r="F2249" t="str">
            <v>VARIOS</v>
          </cell>
        </row>
        <row r="2250">
          <cell r="A2250">
            <v>2289</v>
          </cell>
          <cell r="B2250">
            <v>79718869</v>
          </cell>
          <cell r="C2250" t="str">
            <v>LOPEZ MALDONADO</v>
          </cell>
          <cell r="D2250" t="str">
            <v xml:space="preserve">JHON ALEXANDER      </v>
          </cell>
          <cell r="E2250" t="str">
            <v>ESCOLTA MOVIL</v>
          </cell>
          <cell r="F2250" t="str">
            <v>VARIOS</v>
          </cell>
        </row>
        <row r="2251">
          <cell r="A2251">
            <v>2290</v>
          </cell>
          <cell r="B2251">
            <v>79528890</v>
          </cell>
          <cell r="C2251" t="str">
            <v>RODRIGUEZ SUAREZ</v>
          </cell>
          <cell r="D2251" t="str">
            <v xml:space="preserve">ANGEL DARIO         </v>
          </cell>
          <cell r="E2251" t="str">
            <v>CONTRAVIGILANTE</v>
          </cell>
          <cell r="F2251" t="str">
            <v>VARIOS</v>
          </cell>
        </row>
        <row r="2252">
          <cell r="A2252">
            <v>2291</v>
          </cell>
          <cell r="B2252">
            <v>80442451</v>
          </cell>
          <cell r="C2252" t="str">
            <v>MARTINEZ TABIO</v>
          </cell>
          <cell r="D2252" t="str">
            <v xml:space="preserve">LUIS EVER           </v>
          </cell>
          <cell r="E2252" t="str">
            <v>ESCOLTA ESTATICO</v>
          </cell>
          <cell r="F2252" t="str">
            <v>VARIOS</v>
          </cell>
        </row>
        <row r="2253">
          <cell r="A2253">
            <v>2292</v>
          </cell>
          <cell r="B2253">
            <v>79049518</v>
          </cell>
          <cell r="C2253" t="str">
            <v>PEREZ PEREZ</v>
          </cell>
          <cell r="D2253" t="str">
            <v xml:space="preserve">MARCO TULIO         </v>
          </cell>
          <cell r="E2253" t="str">
            <v>ESCOLTA ESTATICO</v>
          </cell>
          <cell r="F2253" t="str">
            <v>VARIOS</v>
          </cell>
        </row>
        <row r="2254">
          <cell r="A2254">
            <v>2293</v>
          </cell>
          <cell r="B2254">
            <v>79211734</v>
          </cell>
          <cell r="C2254" t="str">
            <v>RUBIO AVELLANEDA</v>
          </cell>
          <cell r="D2254" t="str">
            <v xml:space="preserve">FREDDY ANTONIO      </v>
          </cell>
          <cell r="E2254" t="str">
            <v>ESCOLTA MOTORIZADO</v>
          </cell>
          <cell r="F2254" t="str">
            <v>SOCHAGOTA PROTECCION A PERSONAS</v>
          </cell>
        </row>
        <row r="2255">
          <cell r="A2255">
            <v>2294</v>
          </cell>
          <cell r="B2255">
            <v>79972607</v>
          </cell>
          <cell r="C2255" t="str">
            <v>CASTILLO JOYA</v>
          </cell>
          <cell r="D2255" t="str">
            <v xml:space="preserve">JAVIER ENRIQUE      </v>
          </cell>
          <cell r="E2255" t="str">
            <v>CONTRAVIGILANTE</v>
          </cell>
          <cell r="F2255" t="str">
            <v>VARIOS</v>
          </cell>
        </row>
        <row r="2256">
          <cell r="A2256">
            <v>2295</v>
          </cell>
          <cell r="B2256">
            <v>79240216</v>
          </cell>
          <cell r="C2256" t="str">
            <v>PINEDA GALLEGO</v>
          </cell>
          <cell r="D2256" t="str">
            <v xml:space="preserve">JUAN MANUEL         </v>
          </cell>
          <cell r="E2256" t="str">
            <v>COORDINADOR DE ANALISIS E INFORMACI</v>
          </cell>
          <cell r="F2256" t="str">
            <v>COORDINACION DE INFORMACION</v>
          </cell>
        </row>
        <row r="2257">
          <cell r="A2257">
            <v>2296</v>
          </cell>
          <cell r="B2257">
            <v>87453432</v>
          </cell>
          <cell r="C2257" t="str">
            <v>ANDRADE MOLINA</v>
          </cell>
          <cell r="D2257" t="str">
            <v xml:space="preserve">JIMMY ALEXANDER     </v>
          </cell>
          <cell r="E2257" t="str">
            <v>ESCOLTA ESTATICO</v>
          </cell>
          <cell r="F2257" t="str">
            <v>VARIOS</v>
          </cell>
        </row>
        <row r="2258">
          <cell r="A2258">
            <v>2297</v>
          </cell>
          <cell r="B2258">
            <v>80000943</v>
          </cell>
          <cell r="C2258" t="str">
            <v>MONTEALEGRE</v>
          </cell>
          <cell r="D2258" t="str">
            <v xml:space="preserve">PEDRO MARIA         </v>
          </cell>
          <cell r="E2258" t="str">
            <v>ESCOLTA ESTATICO</v>
          </cell>
          <cell r="F2258" t="str">
            <v>VARIOS</v>
          </cell>
        </row>
        <row r="2259">
          <cell r="A2259">
            <v>2298</v>
          </cell>
          <cell r="B2259">
            <v>11319448</v>
          </cell>
          <cell r="C2259" t="str">
            <v>VARGAS DUQUE</v>
          </cell>
          <cell r="D2259" t="str">
            <v xml:space="preserve">EZEQUIEL            </v>
          </cell>
          <cell r="E2259" t="str">
            <v>ESCOLTA ESTATICO</v>
          </cell>
          <cell r="F2259" t="str">
            <v>VARIOS</v>
          </cell>
        </row>
        <row r="2260">
          <cell r="A2260">
            <v>2299</v>
          </cell>
          <cell r="B2260">
            <v>9314890</v>
          </cell>
          <cell r="C2260" t="str">
            <v>DOMINGUEZ SALCEDO</v>
          </cell>
          <cell r="D2260" t="str">
            <v xml:space="preserve">YONY ANTONIO        </v>
          </cell>
          <cell r="E2260" t="str">
            <v>ESCOLTA ESTATICO</v>
          </cell>
          <cell r="F2260" t="str">
            <v>VARIOS</v>
          </cell>
        </row>
        <row r="2261">
          <cell r="A2261">
            <v>2300</v>
          </cell>
          <cell r="B2261">
            <v>72142210</v>
          </cell>
          <cell r="C2261" t="str">
            <v>ALMANZA ROMERO</v>
          </cell>
          <cell r="D2261" t="str">
            <v xml:space="preserve">ROMEIRO             </v>
          </cell>
          <cell r="E2261" t="str">
            <v>ESCOLTA ESTATICO</v>
          </cell>
          <cell r="F2261" t="str">
            <v>FRITOLAY BQUILLA PROTECC. A INSTALACIONES</v>
          </cell>
        </row>
        <row r="2262">
          <cell r="A2262">
            <v>2301</v>
          </cell>
          <cell r="B2262">
            <v>71003897</v>
          </cell>
          <cell r="C2262" t="str">
            <v>URREA ESCOBAR</v>
          </cell>
          <cell r="D2262" t="str">
            <v xml:space="preserve">ELKIN DARIO         </v>
          </cell>
          <cell r="E2262" t="str">
            <v>ESCOLTA ESTATICO</v>
          </cell>
          <cell r="F2262" t="str">
            <v>VARIOS</v>
          </cell>
        </row>
        <row r="2263">
          <cell r="A2263">
            <v>2302</v>
          </cell>
          <cell r="B2263">
            <v>5991678</v>
          </cell>
          <cell r="C2263" t="str">
            <v>VANEGAS OLIVEROS</v>
          </cell>
          <cell r="D2263" t="str">
            <v xml:space="preserve">JAIME               </v>
          </cell>
          <cell r="E2263" t="str">
            <v>ESCOLTA ESTATICO</v>
          </cell>
          <cell r="F2263" t="str">
            <v>BANCO COLPATRIA S.A. BOGOTA</v>
          </cell>
        </row>
        <row r="2264">
          <cell r="A2264">
            <v>2303</v>
          </cell>
          <cell r="B2264">
            <v>79529665</v>
          </cell>
          <cell r="C2264" t="str">
            <v>FONSECA PEREZ</v>
          </cell>
          <cell r="D2264" t="str">
            <v xml:space="preserve">BERNARDO            </v>
          </cell>
          <cell r="E2264" t="str">
            <v>CONDUCTOR ESCOLTA</v>
          </cell>
          <cell r="F2264" t="str">
            <v>BP PROTECCION A PERSONAS</v>
          </cell>
        </row>
        <row r="2265">
          <cell r="A2265">
            <v>2304</v>
          </cell>
          <cell r="B2265">
            <v>52372219</v>
          </cell>
          <cell r="C2265" t="str">
            <v>PENAGOS FIERRO</v>
          </cell>
          <cell r="D2265" t="str">
            <v xml:space="preserve">SANDRA PATRICIA     </v>
          </cell>
          <cell r="E2265" t="str">
            <v>RECEPCIONISTA BILINGUE.</v>
          </cell>
          <cell r="F2265" t="str">
            <v>BP PROTECCION A INSTALACIONES</v>
          </cell>
        </row>
        <row r="2266">
          <cell r="A2266">
            <v>2305</v>
          </cell>
          <cell r="B2266">
            <v>17332344</v>
          </cell>
          <cell r="C2266" t="str">
            <v>CORDOBA FRANCO</v>
          </cell>
          <cell r="D2266" t="str">
            <v xml:space="preserve">LUIS ANGEL          </v>
          </cell>
          <cell r="E2266" t="str">
            <v>ESCOLTA ESTATICO</v>
          </cell>
          <cell r="F2266" t="str">
            <v>BANCO BBVA COLOMBIA BOGOTA</v>
          </cell>
        </row>
        <row r="2267">
          <cell r="A2267">
            <v>2306</v>
          </cell>
          <cell r="B2267">
            <v>93437045</v>
          </cell>
          <cell r="C2267" t="str">
            <v>MONTOYA BEDOYA</v>
          </cell>
          <cell r="D2267" t="str">
            <v xml:space="preserve">EDWIN               </v>
          </cell>
          <cell r="E2267" t="str">
            <v>ESCOLTA ESTATICO</v>
          </cell>
          <cell r="F2267" t="str">
            <v>VARIOS</v>
          </cell>
        </row>
        <row r="2268">
          <cell r="A2268">
            <v>2307</v>
          </cell>
          <cell r="B2268">
            <v>93293469</v>
          </cell>
          <cell r="C2268" t="str">
            <v>OSPINA RUIZ</v>
          </cell>
          <cell r="D2268" t="str">
            <v xml:space="preserve">ALEXANDER           </v>
          </cell>
          <cell r="E2268" t="str">
            <v>ESCOLTA ESTATICO</v>
          </cell>
          <cell r="F2268" t="str">
            <v>VARIOS</v>
          </cell>
        </row>
        <row r="2269">
          <cell r="A2269">
            <v>2308</v>
          </cell>
          <cell r="B2269">
            <v>91493635</v>
          </cell>
          <cell r="C2269" t="str">
            <v>GUTERREZ</v>
          </cell>
          <cell r="D2269" t="str">
            <v xml:space="preserve">PERCI               </v>
          </cell>
          <cell r="E2269" t="str">
            <v>ESCOLTA ESTATICO</v>
          </cell>
          <cell r="F2269" t="str">
            <v>BANCO COLPATRIA BUCARAMANGA</v>
          </cell>
        </row>
        <row r="2270">
          <cell r="A2270">
            <v>2309</v>
          </cell>
          <cell r="B2270">
            <v>17956299</v>
          </cell>
          <cell r="C2270" t="str">
            <v>JIMENEZ JIMENEZ</v>
          </cell>
          <cell r="D2270" t="str">
            <v xml:space="preserve">ALEXANDER           </v>
          </cell>
          <cell r="E2270" t="str">
            <v>ESCOLTA ESTATICO</v>
          </cell>
          <cell r="F2270" t="str">
            <v>VARIOS</v>
          </cell>
        </row>
        <row r="2271">
          <cell r="A2271">
            <v>2310</v>
          </cell>
          <cell r="B2271">
            <v>78675833</v>
          </cell>
          <cell r="C2271" t="str">
            <v>CRUZ GUEVARA</v>
          </cell>
          <cell r="D2271" t="str">
            <v xml:space="preserve">GUSTAVO RAFAEL      </v>
          </cell>
          <cell r="E2271" t="str">
            <v>ESCOLTA ESTATICO</v>
          </cell>
          <cell r="F2271" t="str">
            <v>VARIOS</v>
          </cell>
        </row>
        <row r="2272">
          <cell r="A2272">
            <v>2311</v>
          </cell>
          <cell r="B2272">
            <v>17654286</v>
          </cell>
          <cell r="C2272" t="str">
            <v>TRIANA CHAUX</v>
          </cell>
          <cell r="D2272" t="str">
            <v xml:space="preserve">EDILSON             </v>
          </cell>
          <cell r="E2272" t="str">
            <v>ESCOLTA ESTATICO</v>
          </cell>
          <cell r="F2272" t="str">
            <v>VARIOS</v>
          </cell>
        </row>
        <row r="2273">
          <cell r="A2273">
            <v>2312</v>
          </cell>
          <cell r="B2273">
            <v>77174080</v>
          </cell>
          <cell r="C2273" t="str">
            <v>FURNIELES</v>
          </cell>
          <cell r="D2273" t="str">
            <v xml:space="preserve">JORGE LUIS          </v>
          </cell>
          <cell r="E2273" t="str">
            <v>ESCOLTA ESTATICO</v>
          </cell>
          <cell r="F2273" t="str">
            <v>BANCO BBVA COLOMBIA BQUILLA</v>
          </cell>
        </row>
        <row r="2274">
          <cell r="A2274">
            <v>2313</v>
          </cell>
          <cell r="B2274">
            <v>11787476</v>
          </cell>
          <cell r="C2274" t="str">
            <v>MACHADO MENA</v>
          </cell>
          <cell r="D2274" t="str">
            <v xml:space="preserve">TEODORO             </v>
          </cell>
          <cell r="E2274" t="str">
            <v>ESCOLTA ESTATICO</v>
          </cell>
          <cell r="F2274" t="str">
            <v>VARIOS</v>
          </cell>
        </row>
        <row r="2275">
          <cell r="A2275">
            <v>2314</v>
          </cell>
          <cell r="B2275">
            <v>73558992</v>
          </cell>
          <cell r="C2275" t="str">
            <v>MARTINEZ VILLADIEGO</v>
          </cell>
          <cell r="D2275" t="str">
            <v xml:space="preserve">EDINSON             </v>
          </cell>
          <cell r="E2275" t="str">
            <v>ESCOLTA ESTATICO</v>
          </cell>
          <cell r="F2275" t="str">
            <v>VARIOS</v>
          </cell>
        </row>
        <row r="2276">
          <cell r="A2276">
            <v>2315</v>
          </cell>
          <cell r="B2276">
            <v>73163687</v>
          </cell>
          <cell r="C2276" t="str">
            <v>SERPA PEREZ</v>
          </cell>
          <cell r="D2276" t="str">
            <v xml:space="preserve">ROBERTO CARLOS      </v>
          </cell>
          <cell r="E2276" t="str">
            <v>ESCOLTA ESTATICO</v>
          </cell>
          <cell r="F2276" t="str">
            <v>VARIOS</v>
          </cell>
        </row>
        <row r="2277">
          <cell r="A2277">
            <v>2316</v>
          </cell>
          <cell r="B2277">
            <v>15677332</v>
          </cell>
          <cell r="C2277" t="str">
            <v>MEDRANO SANCHEZ</v>
          </cell>
          <cell r="D2277" t="str">
            <v xml:space="preserve">ELVER ANTONIO       </v>
          </cell>
          <cell r="E2277" t="str">
            <v>ESCOLTA ESTATICO</v>
          </cell>
          <cell r="F2277" t="str">
            <v>VARIOS</v>
          </cell>
        </row>
        <row r="2278">
          <cell r="A2278">
            <v>2317</v>
          </cell>
          <cell r="B2278">
            <v>94397283</v>
          </cell>
          <cell r="C2278" t="str">
            <v>SILVA CUELLAR</v>
          </cell>
          <cell r="D2278" t="str">
            <v xml:space="preserve">CARLOS ALBERTO      </v>
          </cell>
          <cell r="E2278" t="str">
            <v>ESCOLTA ESTATICO</v>
          </cell>
          <cell r="F2278" t="str">
            <v>DISPONIBLES CALI</v>
          </cell>
        </row>
        <row r="2279">
          <cell r="A2279">
            <v>2318</v>
          </cell>
          <cell r="B2279">
            <v>79609093</v>
          </cell>
          <cell r="C2279" t="str">
            <v>RONCANCIO</v>
          </cell>
          <cell r="D2279" t="str">
            <v xml:space="preserve">MIGUEL ANGEL        </v>
          </cell>
          <cell r="E2279" t="str">
            <v>OFICIAL DE CONSOLA</v>
          </cell>
          <cell r="F2279" t="str">
            <v>BBVA BOG PROTECCION A INSTALACIONES</v>
          </cell>
        </row>
        <row r="2280">
          <cell r="A2280">
            <v>2319</v>
          </cell>
          <cell r="B2280">
            <v>79711464</v>
          </cell>
          <cell r="C2280" t="str">
            <v>CIFUENTES GONZALEZ</v>
          </cell>
          <cell r="D2280" t="str">
            <v xml:space="preserve">MIGUEL ANGEL        </v>
          </cell>
          <cell r="E2280" t="str">
            <v>OFICIAL DE CONSOLA</v>
          </cell>
          <cell r="F2280" t="str">
            <v>VARIOS</v>
          </cell>
        </row>
        <row r="2281">
          <cell r="A2281">
            <v>2320</v>
          </cell>
          <cell r="B2281">
            <v>98517572</v>
          </cell>
          <cell r="C2281" t="str">
            <v>GARCIA CORREA</v>
          </cell>
          <cell r="D2281" t="str">
            <v xml:space="preserve">GUSTAVO ADOLFO      </v>
          </cell>
          <cell r="E2281" t="str">
            <v>COODINADOR REGIONAL MEDELLIN</v>
          </cell>
          <cell r="F2281" t="str">
            <v>VARIOS</v>
          </cell>
        </row>
        <row r="2282">
          <cell r="A2282">
            <v>2321</v>
          </cell>
          <cell r="B2282">
            <v>71686904</v>
          </cell>
          <cell r="C2282" t="str">
            <v>MARTINEZ ROLDAN</v>
          </cell>
          <cell r="D2282" t="str">
            <v xml:space="preserve">VICENTE ARNULFO     </v>
          </cell>
          <cell r="E2282" t="str">
            <v>ESCOLTA ESTATICO</v>
          </cell>
          <cell r="F2282" t="str">
            <v>VARIOS</v>
          </cell>
        </row>
        <row r="2283">
          <cell r="A2283">
            <v>2322</v>
          </cell>
          <cell r="B2283">
            <v>19491224</v>
          </cell>
          <cell r="C2283" t="str">
            <v>NOVA CALDAS</v>
          </cell>
          <cell r="D2283" t="str">
            <v xml:space="preserve">HERNANDO            </v>
          </cell>
          <cell r="E2283" t="str">
            <v>COORDINADOR DE TRANSPORTES</v>
          </cell>
          <cell r="F2283" t="str">
            <v>VARIOS</v>
          </cell>
        </row>
        <row r="2284">
          <cell r="A2284">
            <v>2323</v>
          </cell>
          <cell r="B2284">
            <v>15360868</v>
          </cell>
          <cell r="C2284" t="str">
            <v>BALLESTEROS PINEDA</v>
          </cell>
          <cell r="D2284" t="str">
            <v xml:space="preserve">PEDRO ANTONIO       </v>
          </cell>
          <cell r="E2284" t="str">
            <v>LIDER CONVOY MARSHALL</v>
          </cell>
          <cell r="F2284" t="str">
            <v>VARIOS</v>
          </cell>
        </row>
        <row r="2285">
          <cell r="A2285">
            <v>2324</v>
          </cell>
          <cell r="B2285">
            <v>80413072</v>
          </cell>
          <cell r="C2285" t="str">
            <v>ARIAS CRUZ</v>
          </cell>
          <cell r="D2285" t="str">
            <v xml:space="preserve">JUAN MARTIN         </v>
          </cell>
          <cell r="E2285" t="str">
            <v>CONTRAVIGILANTE</v>
          </cell>
          <cell r="F2285" t="str">
            <v>DISPONIBLES PROTECCION</v>
          </cell>
        </row>
        <row r="2286">
          <cell r="A2286">
            <v>2325</v>
          </cell>
          <cell r="B2286">
            <v>51816587</v>
          </cell>
          <cell r="C2286" t="str">
            <v>VELASQUEZ ESPITIA</v>
          </cell>
          <cell r="D2286" t="str">
            <v xml:space="preserve">LUZ HELENA          </v>
          </cell>
          <cell r="E2286" t="str">
            <v>RECEPCIONISTA</v>
          </cell>
          <cell r="F2286" t="str">
            <v>GLAXO SMITH KLINE COLOMBIA S.A.</v>
          </cell>
        </row>
        <row r="2287">
          <cell r="A2287">
            <v>2326</v>
          </cell>
          <cell r="B2287">
            <v>51891947</v>
          </cell>
          <cell r="C2287" t="str">
            <v>FLOREZ CASTAÑEDA</v>
          </cell>
          <cell r="D2287" t="str">
            <v xml:space="preserve">MARIA ALEXANDRA     </v>
          </cell>
          <cell r="E2287" t="str">
            <v>GERENTE CONTROL INTERNO</v>
          </cell>
          <cell r="F2287" t="str">
            <v>AUDITORIA INTERNA</v>
          </cell>
        </row>
        <row r="2288">
          <cell r="A2288">
            <v>2327</v>
          </cell>
          <cell r="B2288">
            <v>19471088</v>
          </cell>
          <cell r="C2288" t="str">
            <v>SANCHEZ MALDONADO</v>
          </cell>
          <cell r="D2288" t="str">
            <v xml:space="preserve">JOSE ALBERTO        </v>
          </cell>
          <cell r="E2288" t="str">
            <v>ESCOLTA ESTATICO</v>
          </cell>
          <cell r="F2288" t="str">
            <v>DISPONIBLES ESTATICOS</v>
          </cell>
        </row>
        <row r="2289">
          <cell r="A2289">
            <v>2328</v>
          </cell>
          <cell r="B2289">
            <v>29940777</v>
          </cell>
          <cell r="C2289" t="str">
            <v>GALINDO MONTOYA</v>
          </cell>
          <cell r="D2289" t="str">
            <v xml:space="preserve">BEATRIZ EUGENIA     </v>
          </cell>
          <cell r="E2289" t="str">
            <v>COORDINADOR OPERATIVO DE SERVICIO A</v>
          </cell>
          <cell r="F2289" t="str">
            <v>VARIOS</v>
          </cell>
        </row>
        <row r="2290">
          <cell r="A2290">
            <v>2329</v>
          </cell>
          <cell r="B2290">
            <v>79710456</v>
          </cell>
          <cell r="C2290" t="str">
            <v>GARZON BOHORQUEZ</v>
          </cell>
          <cell r="D2290" t="str">
            <v xml:space="preserve">ALFREDO             </v>
          </cell>
          <cell r="E2290" t="str">
            <v>CONTRAVIGILANTE</v>
          </cell>
          <cell r="F2290" t="str">
            <v>VARIOS</v>
          </cell>
        </row>
        <row r="2291">
          <cell r="A2291">
            <v>2330</v>
          </cell>
          <cell r="B2291">
            <v>51745799</v>
          </cell>
          <cell r="C2291" t="str">
            <v>JARAMILLO GARCIA</v>
          </cell>
          <cell r="D2291" t="str">
            <v xml:space="preserve">CATALINA            </v>
          </cell>
          <cell r="E2291" t="str">
            <v>GERENTE GENERAL.</v>
          </cell>
          <cell r="F2291" t="str">
            <v>VARIOS</v>
          </cell>
        </row>
        <row r="2292">
          <cell r="A2292">
            <v>2331</v>
          </cell>
          <cell r="B2292">
            <v>94396485</v>
          </cell>
          <cell r="C2292" t="str">
            <v>BARBOSA</v>
          </cell>
          <cell r="D2292" t="str">
            <v xml:space="preserve">EINER ALBERTO       </v>
          </cell>
          <cell r="E2292" t="str">
            <v>ESCOLTA ESTATICO</v>
          </cell>
          <cell r="F2292" t="str">
            <v>VARIOS</v>
          </cell>
        </row>
        <row r="2293">
          <cell r="A2293">
            <v>2332</v>
          </cell>
          <cell r="B2293">
            <v>94508456</v>
          </cell>
          <cell r="C2293" t="str">
            <v>RIOS LOPEZ</v>
          </cell>
          <cell r="D2293" t="str">
            <v xml:space="preserve">ALEXANDER           </v>
          </cell>
          <cell r="E2293" t="str">
            <v>ESCOLTA ESTATICO</v>
          </cell>
          <cell r="F2293" t="str">
            <v>PANADERIA EL MOLINO CALI</v>
          </cell>
        </row>
        <row r="2294">
          <cell r="A2294">
            <v>2333</v>
          </cell>
          <cell r="B2294">
            <v>94453059</v>
          </cell>
          <cell r="C2294" t="str">
            <v>SIERRA FAJARDO</v>
          </cell>
          <cell r="D2294" t="str">
            <v xml:space="preserve">JAVIER              </v>
          </cell>
          <cell r="E2294" t="str">
            <v>ESCOLTA ESTATICO</v>
          </cell>
          <cell r="F2294" t="str">
            <v>COLPATRIA CALI  CONTRAVIGILANCIA</v>
          </cell>
        </row>
        <row r="2295">
          <cell r="A2295">
            <v>2334</v>
          </cell>
          <cell r="B2295">
            <v>3563456</v>
          </cell>
          <cell r="C2295" t="str">
            <v>GONZALEZ CANO</v>
          </cell>
          <cell r="D2295" t="str">
            <v xml:space="preserve">JUAN ROLANDO        </v>
          </cell>
          <cell r="E2295" t="str">
            <v>ESCOLTA ESTATICO</v>
          </cell>
          <cell r="F2295" t="str">
            <v>VARIOS</v>
          </cell>
        </row>
        <row r="2296">
          <cell r="A2296">
            <v>2335</v>
          </cell>
          <cell r="B2296">
            <v>98553395</v>
          </cell>
          <cell r="C2296" t="str">
            <v>RAMIREZ VELASQUEZ</v>
          </cell>
          <cell r="D2296" t="str">
            <v xml:space="preserve">RICHARD             </v>
          </cell>
          <cell r="E2296" t="str">
            <v>ESCOLTA ESTATICO</v>
          </cell>
          <cell r="F2296" t="str">
            <v>VARIOS</v>
          </cell>
        </row>
        <row r="2297">
          <cell r="A2297">
            <v>2336</v>
          </cell>
          <cell r="B2297">
            <v>98522396</v>
          </cell>
          <cell r="C2297" t="str">
            <v>ECHAVARRIA MESA</v>
          </cell>
          <cell r="D2297" t="str">
            <v xml:space="preserve">LUIS ALFONSO        </v>
          </cell>
          <cell r="E2297" t="str">
            <v>ESCOLTA ESTATICO</v>
          </cell>
          <cell r="F2297" t="str">
            <v>VARIOS</v>
          </cell>
        </row>
        <row r="2298">
          <cell r="A2298">
            <v>2337</v>
          </cell>
          <cell r="B2298">
            <v>75040923</v>
          </cell>
          <cell r="C2298" t="str">
            <v>VILLEGAS RIOS</v>
          </cell>
          <cell r="D2298" t="str">
            <v xml:space="preserve">JORGE ENRIQUE       </v>
          </cell>
          <cell r="E2298" t="str">
            <v>ESCOLTA ESTATICO</v>
          </cell>
          <cell r="F2298" t="str">
            <v>VARIOS</v>
          </cell>
        </row>
        <row r="2299">
          <cell r="A2299">
            <v>2338</v>
          </cell>
          <cell r="B2299">
            <v>98518056</v>
          </cell>
          <cell r="C2299" t="str">
            <v>MEJIA BLANDON</v>
          </cell>
          <cell r="D2299" t="str">
            <v xml:space="preserve">RAFAEL WILSON       </v>
          </cell>
          <cell r="E2299" t="str">
            <v>ESCOLTA ESTATICO</v>
          </cell>
          <cell r="F2299" t="str">
            <v>VARIOS</v>
          </cell>
        </row>
        <row r="2300">
          <cell r="A2300">
            <v>2339</v>
          </cell>
          <cell r="B2300">
            <v>98661401</v>
          </cell>
          <cell r="C2300" t="str">
            <v>CANO CARDENAS</v>
          </cell>
          <cell r="D2300" t="str">
            <v xml:space="preserve">RICARDO ALONSO      </v>
          </cell>
          <cell r="E2300" t="str">
            <v>CONTRAVIGILANTE</v>
          </cell>
          <cell r="F2300" t="str">
            <v>BANCO BBVA COLOMBIA MEDELLIN</v>
          </cell>
        </row>
        <row r="2301">
          <cell r="A2301">
            <v>2340</v>
          </cell>
          <cell r="B2301">
            <v>12210011</v>
          </cell>
          <cell r="C2301" t="str">
            <v>PERDOMO MONTEALEGRE</v>
          </cell>
          <cell r="D2301" t="str">
            <v xml:space="preserve">YILVER              </v>
          </cell>
          <cell r="E2301" t="str">
            <v>ESCOLTA ESTATICO</v>
          </cell>
          <cell r="F2301" t="str">
            <v>VARIOS</v>
          </cell>
        </row>
        <row r="2302">
          <cell r="A2302">
            <v>2341</v>
          </cell>
          <cell r="B2302">
            <v>7706366</v>
          </cell>
          <cell r="C2302" t="str">
            <v>QUIMBAYA ESCOBAR</v>
          </cell>
          <cell r="D2302" t="str">
            <v xml:space="preserve">ALEXANDER           </v>
          </cell>
          <cell r="E2302" t="str">
            <v>ESCOLTA ESTATICO</v>
          </cell>
          <cell r="F2302" t="str">
            <v>VARIOS</v>
          </cell>
        </row>
        <row r="2303">
          <cell r="A2303">
            <v>2342</v>
          </cell>
          <cell r="B2303">
            <v>16687649</v>
          </cell>
          <cell r="C2303" t="str">
            <v>GONZALEZ GONZALEZ</v>
          </cell>
          <cell r="D2303" t="str">
            <v xml:space="preserve">HUGO AYMER          </v>
          </cell>
          <cell r="E2303" t="str">
            <v>ESCOLTA ESTATICO</v>
          </cell>
          <cell r="F2303" t="str">
            <v>VARIOS</v>
          </cell>
        </row>
        <row r="2304">
          <cell r="A2304">
            <v>2343</v>
          </cell>
          <cell r="B2304">
            <v>94494085</v>
          </cell>
          <cell r="C2304" t="str">
            <v>OLIVEROS FLOREZ</v>
          </cell>
          <cell r="D2304" t="str">
            <v xml:space="preserve">VICTOR RUBEN        </v>
          </cell>
          <cell r="E2304" t="str">
            <v>ESCOLTA ESTATICO</v>
          </cell>
          <cell r="F2304" t="str">
            <v>VARIOS</v>
          </cell>
        </row>
        <row r="2305">
          <cell r="A2305">
            <v>2344</v>
          </cell>
          <cell r="B2305">
            <v>98518618</v>
          </cell>
          <cell r="C2305" t="str">
            <v>CARO MUNERA</v>
          </cell>
          <cell r="D2305" t="str">
            <v xml:space="preserve">NESTOR DE JESUS     </v>
          </cell>
          <cell r="E2305" t="str">
            <v>ESCOLTA ESTATICO</v>
          </cell>
          <cell r="F2305" t="str">
            <v>VARIOS</v>
          </cell>
        </row>
        <row r="2306">
          <cell r="A2306">
            <v>2345</v>
          </cell>
          <cell r="B2306">
            <v>94519285</v>
          </cell>
          <cell r="C2306" t="str">
            <v>BANGUERA</v>
          </cell>
          <cell r="D2306" t="str">
            <v xml:space="preserve">GILBERTO            </v>
          </cell>
          <cell r="E2306" t="str">
            <v>ESCOLTA ESTATICO</v>
          </cell>
          <cell r="F2306" t="str">
            <v>VARIOS</v>
          </cell>
        </row>
        <row r="2307">
          <cell r="A2307">
            <v>2346</v>
          </cell>
          <cell r="B2307">
            <v>94502963</v>
          </cell>
          <cell r="C2307" t="str">
            <v>LATORRE OSORIO</v>
          </cell>
          <cell r="D2307" t="str">
            <v xml:space="preserve">ALEXANDER           </v>
          </cell>
          <cell r="E2307" t="str">
            <v>ESCOLTA ESTATICO</v>
          </cell>
          <cell r="F2307" t="str">
            <v>VARIOS</v>
          </cell>
        </row>
        <row r="2308">
          <cell r="A2308">
            <v>2347</v>
          </cell>
          <cell r="B2308">
            <v>79904728</v>
          </cell>
          <cell r="C2308" t="str">
            <v>CIPAGAUTA IBARRA</v>
          </cell>
          <cell r="D2308" t="str">
            <v xml:space="preserve">HENRY               </v>
          </cell>
          <cell r="E2308" t="str">
            <v>APRENDIZ DEL SENA ESP. ARCHIVISTICA</v>
          </cell>
          <cell r="F2308" t="str">
            <v>VARIOS</v>
          </cell>
        </row>
        <row r="2309">
          <cell r="A2309">
            <v>2348</v>
          </cell>
          <cell r="B2309">
            <v>79451745</v>
          </cell>
          <cell r="C2309" t="str">
            <v>RODRIGUEZ ANGULO</v>
          </cell>
          <cell r="D2309" t="str">
            <v xml:space="preserve">JAIME ALFONSO       </v>
          </cell>
          <cell r="E2309" t="str">
            <v>ESCOLTA MOVIL</v>
          </cell>
          <cell r="F2309" t="str">
            <v>VARIOS</v>
          </cell>
        </row>
        <row r="2310">
          <cell r="A2310">
            <v>2349</v>
          </cell>
          <cell r="B2310">
            <v>16797220</v>
          </cell>
          <cell r="C2310" t="str">
            <v>SANCHEZ SOTO</v>
          </cell>
          <cell r="D2310" t="str">
            <v xml:space="preserve">EDILSON DE JESUS    </v>
          </cell>
          <cell r="E2310" t="str">
            <v>ESCOLTA ESTATICO</v>
          </cell>
          <cell r="F2310" t="str">
            <v>DISPONIBLES CALI</v>
          </cell>
        </row>
        <row r="2311">
          <cell r="A2311">
            <v>2350</v>
          </cell>
          <cell r="B2311">
            <v>16748004</v>
          </cell>
          <cell r="C2311" t="str">
            <v>LOURIDO ZAPATA</v>
          </cell>
          <cell r="D2311" t="str">
            <v xml:space="preserve">JHON JAIRO          </v>
          </cell>
          <cell r="E2311" t="str">
            <v>ESCOLTA ESTATICO</v>
          </cell>
          <cell r="F2311" t="str">
            <v>ASOC DE COOPEDIF BCO GANADERO CALI</v>
          </cell>
        </row>
        <row r="2312">
          <cell r="A2312">
            <v>2351</v>
          </cell>
          <cell r="B2312">
            <v>73163687</v>
          </cell>
          <cell r="C2312" t="str">
            <v>SERPA PÉREZ</v>
          </cell>
          <cell r="D2312" t="str">
            <v xml:space="preserve">ROBERTO CARLOS      </v>
          </cell>
          <cell r="E2312" t="str">
            <v>ESCOLTA ESTATICO</v>
          </cell>
          <cell r="F2312" t="str">
            <v>VARIOS</v>
          </cell>
        </row>
        <row r="2313">
          <cell r="A2313">
            <v>2352</v>
          </cell>
          <cell r="B2313">
            <v>88306124</v>
          </cell>
          <cell r="C2313" t="str">
            <v>ANGARITA TORRES</v>
          </cell>
          <cell r="D2313" t="str">
            <v xml:space="preserve">ALDRIN ISIDRO       </v>
          </cell>
          <cell r="E2313" t="str">
            <v>ESCOLTA ESTATICO</v>
          </cell>
          <cell r="F2313" t="str">
            <v>VARIOS</v>
          </cell>
        </row>
        <row r="2314">
          <cell r="A2314">
            <v>2353</v>
          </cell>
          <cell r="B2314">
            <v>10883671</v>
          </cell>
          <cell r="C2314" t="str">
            <v>TOVAR MONTIEL</v>
          </cell>
          <cell r="D2314" t="str">
            <v xml:space="preserve">JULIO CESAR         </v>
          </cell>
          <cell r="E2314" t="str">
            <v>ESCOLTA ESTATICO</v>
          </cell>
          <cell r="F2314" t="str">
            <v>VARIOS</v>
          </cell>
        </row>
        <row r="2315">
          <cell r="A2315">
            <v>2354</v>
          </cell>
          <cell r="B2315">
            <v>80740658</v>
          </cell>
          <cell r="C2315" t="str">
            <v>GUTIERREZ ORJUELA</v>
          </cell>
          <cell r="D2315" t="str">
            <v xml:space="preserve">LEONARDO FABIAN     </v>
          </cell>
          <cell r="E2315" t="str">
            <v>ESCOLTA ESTATICO</v>
          </cell>
          <cell r="F2315" t="str">
            <v>CENTRO MEDICO ALMIRANTE COLON</v>
          </cell>
        </row>
        <row r="2316">
          <cell r="A2316">
            <v>2355</v>
          </cell>
          <cell r="B2316">
            <v>79540332</v>
          </cell>
          <cell r="C2316" t="str">
            <v>JIMENEZ OLIVEROS</v>
          </cell>
          <cell r="D2316" t="str">
            <v xml:space="preserve">JORGE WILLIAM       </v>
          </cell>
          <cell r="E2316" t="str">
            <v>ESCOLTA ESTATICO</v>
          </cell>
          <cell r="F2316" t="str">
            <v>ADMINISTRACION TORRE COLPATRIA BOGOTA</v>
          </cell>
        </row>
        <row r="2317">
          <cell r="A2317">
            <v>2356</v>
          </cell>
          <cell r="B2317">
            <v>80267701</v>
          </cell>
          <cell r="C2317" t="str">
            <v>HORMAZA ABRIL</v>
          </cell>
          <cell r="D2317" t="str">
            <v xml:space="preserve">JOSE ALIRIO         </v>
          </cell>
          <cell r="E2317" t="str">
            <v>ESCOLTA ESTATICO</v>
          </cell>
          <cell r="F2317" t="str">
            <v>BCSC BOG PROTECCION A INSTALACIONES</v>
          </cell>
        </row>
        <row r="2318">
          <cell r="A2318">
            <v>2357</v>
          </cell>
          <cell r="B2318">
            <v>79832808</v>
          </cell>
          <cell r="C2318" t="str">
            <v>JIMENEZ RIOS</v>
          </cell>
          <cell r="D2318" t="str">
            <v xml:space="preserve">JORGE EMERSON       </v>
          </cell>
          <cell r="E2318" t="str">
            <v>ESCOLTA ESTATICO</v>
          </cell>
          <cell r="F2318" t="str">
            <v>VARIOS</v>
          </cell>
        </row>
        <row r="2319">
          <cell r="A2319">
            <v>2358</v>
          </cell>
          <cell r="B2319">
            <v>14251297</v>
          </cell>
          <cell r="C2319" t="str">
            <v>LOPEZ OCAMPO</v>
          </cell>
          <cell r="D2319" t="str">
            <v xml:space="preserve">DARIO               </v>
          </cell>
          <cell r="E2319" t="str">
            <v>OFICIAL DE CONSOLA</v>
          </cell>
          <cell r="F2319" t="str">
            <v>BBVA BOG PROTECCION A INSTALACIONES</v>
          </cell>
        </row>
        <row r="2320">
          <cell r="A2320">
            <v>2359</v>
          </cell>
          <cell r="B2320">
            <v>79969719</v>
          </cell>
          <cell r="C2320" t="str">
            <v>CARDONA AGUIRRE</v>
          </cell>
          <cell r="D2320" t="str">
            <v xml:space="preserve">MAURICIO            </v>
          </cell>
          <cell r="E2320" t="str">
            <v>ESCOLTA ESTATICO</v>
          </cell>
          <cell r="F2320" t="str">
            <v>VARIOS</v>
          </cell>
        </row>
        <row r="2321">
          <cell r="A2321">
            <v>2360</v>
          </cell>
          <cell r="B2321">
            <v>14273224</v>
          </cell>
          <cell r="C2321" t="str">
            <v>BARRERO MARTÍNEZ</v>
          </cell>
          <cell r="D2321" t="str">
            <v xml:space="preserve">HERNANDO            </v>
          </cell>
          <cell r="E2321" t="str">
            <v>ESCOLTA ESTATICO</v>
          </cell>
          <cell r="F2321" t="str">
            <v>VARIOS</v>
          </cell>
        </row>
        <row r="2322">
          <cell r="A2322">
            <v>2361</v>
          </cell>
          <cell r="B2322">
            <v>9528727</v>
          </cell>
          <cell r="C2322" t="str">
            <v>CHAPARRO CALDAS</v>
          </cell>
          <cell r="D2322" t="str">
            <v xml:space="preserve">JAIME ALONSO        </v>
          </cell>
          <cell r="E2322" t="str">
            <v>ESCOLTA ESTATICO</v>
          </cell>
          <cell r="F2322" t="str">
            <v>BANCO BBVA COLOMBIA BOGOTA</v>
          </cell>
        </row>
        <row r="2323">
          <cell r="A2323">
            <v>2362</v>
          </cell>
          <cell r="B2323">
            <v>79629384</v>
          </cell>
          <cell r="C2323" t="str">
            <v>PARRA RODRIGUEZ</v>
          </cell>
          <cell r="D2323" t="str">
            <v xml:space="preserve">JOSE IGNACIO        </v>
          </cell>
          <cell r="E2323" t="str">
            <v>ESCOLTA ESTATICO</v>
          </cell>
          <cell r="F2323" t="str">
            <v>VARIOS</v>
          </cell>
        </row>
        <row r="2324">
          <cell r="A2324">
            <v>2363</v>
          </cell>
          <cell r="B2324">
            <v>79657421</v>
          </cell>
          <cell r="C2324" t="str">
            <v>SEDANO SANCHEZ</v>
          </cell>
          <cell r="D2324" t="str">
            <v xml:space="preserve">PEDRO IGNACIO       </v>
          </cell>
          <cell r="E2324" t="str">
            <v>OFICIAL DE CONSOLA</v>
          </cell>
          <cell r="F2324" t="str">
            <v>SALUD COLPATRIA PROTECCION A INSTALACIONES</v>
          </cell>
        </row>
        <row r="2325">
          <cell r="A2325">
            <v>2364</v>
          </cell>
          <cell r="B2325">
            <v>8638468</v>
          </cell>
          <cell r="C2325" t="str">
            <v>SARMIENTO MERCADO</v>
          </cell>
          <cell r="D2325" t="str">
            <v xml:space="preserve">FREDDYS ENRIQUE     </v>
          </cell>
          <cell r="E2325" t="str">
            <v>ESCOLTA ESTATICO</v>
          </cell>
          <cell r="F2325" t="str">
            <v>VARIOS</v>
          </cell>
        </row>
        <row r="2326">
          <cell r="A2326">
            <v>2365</v>
          </cell>
          <cell r="B2326">
            <v>16762078</v>
          </cell>
          <cell r="C2326" t="str">
            <v>URREA VERANO</v>
          </cell>
          <cell r="D2326" t="str">
            <v xml:space="preserve">JOSÉ ALBERTO        </v>
          </cell>
          <cell r="E2326" t="str">
            <v>ESCOLTA ESTATICO</v>
          </cell>
          <cell r="F2326" t="str">
            <v>VARIOS</v>
          </cell>
        </row>
        <row r="2327">
          <cell r="A2327">
            <v>2366</v>
          </cell>
          <cell r="B2327">
            <v>16917283</v>
          </cell>
          <cell r="C2327" t="str">
            <v>CARVAJAL MACÍAS</v>
          </cell>
          <cell r="D2327" t="str">
            <v xml:space="preserve">PABLO ALEJANDRO     </v>
          </cell>
          <cell r="E2327" t="str">
            <v>ESCOLTA ESTATICO</v>
          </cell>
          <cell r="F2327" t="str">
            <v>VARIOS</v>
          </cell>
        </row>
        <row r="2328">
          <cell r="A2328">
            <v>2367</v>
          </cell>
          <cell r="B2328">
            <v>71270797</v>
          </cell>
          <cell r="C2328" t="str">
            <v>OBANDO VANEGAS</v>
          </cell>
          <cell r="D2328" t="str">
            <v xml:space="preserve">JHON DEIBY          </v>
          </cell>
          <cell r="E2328" t="str">
            <v>ESCOLTA ESTATICO</v>
          </cell>
          <cell r="F2328" t="str">
            <v>VARIOS</v>
          </cell>
        </row>
        <row r="2329">
          <cell r="A2329">
            <v>2368</v>
          </cell>
          <cell r="B2329">
            <v>6773015</v>
          </cell>
          <cell r="C2329" t="str">
            <v>SOTO MURCIA</v>
          </cell>
          <cell r="D2329" t="str">
            <v xml:space="preserve">PABLO ENRIQUE       </v>
          </cell>
          <cell r="E2329" t="str">
            <v>TEAM LEADER</v>
          </cell>
          <cell r="F2329" t="str">
            <v>VARIOS</v>
          </cell>
        </row>
        <row r="2330">
          <cell r="A2330">
            <v>2369</v>
          </cell>
          <cell r="B2330">
            <v>19430307</v>
          </cell>
          <cell r="C2330" t="str">
            <v>CASTRO ZAMUDIO</v>
          </cell>
          <cell r="D2330" t="str">
            <v xml:space="preserve">JORGE ARMANDO       </v>
          </cell>
          <cell r="E2330" t="str">
            <v>TEAM LEADER</v>
          </cell>
          <cell r="F2330" t="str">
            <v>TELECOM BOGOTA</v>
          </cell>
        </row>
        <row r="2331">
          <cell r="A2331">
            <v>2370</v>
          </cell>
          <cell r="B2331">
            <v>79150663</v>
          </cell>
          <cell r="C2331" t="str">
            <v>ROJAS VARGAS</v>
          </cell>
          <cell r="D2331" t="str">
            <v xml:space="preserve">IVAN                </v>
          </cell>
          <cell r="E2331" t="str">
            <v>GERENTE DE RIESGO</v>
          </cell>
          <cell r="F2331" t="str">
            <v>COLPATRIA BOG GERENCIA MANEJO DE RIESGO</v>
          </cell>
        </row>
        <row r="2332">
          <cell r="A2332">
            <v>2371</v>
          </cell>
          <cell r="B2332">
            <v>79655639</v>
          </cell>
          <cell r="C2332" t="str">
            <v>MEDINA URREA</v>
          </cell>
          <cell r="D2332" t="str">
            <v xml:space="preserve">EFRAÍN              </v>
          </cell>
          <cell r="E2332" t="str">
            <v>ESCOLTA ESTATICO</v>
          </cell>
          <cell r="F2332" t="str">
            <v>VARIOS</v>
          </cell>
        </row>
        <row r="2333">
          <cell r="A2333">
            <v>2372</v>
          </cell>
          <cell r="B2333">
            <v>74371822</v>
          </cell>
          <cell r="C2333" t="str">
            <v>ARIZA</v>
          </cell>
          <cell r="D2333" t="str">
            <v xml:space="preserve">CIRO ANTONIO        </v>
          </cell>
          <cell r="E2333" t="str">
            <v>ESCOLTA ESTATICO</v>
          </cell>
          <cell r="F2333" t="str">
            <v>VARIOS</v>
          </cell>
        </row>
        <row r="2334">
          <cell r="A2334">
            <v>2373</v>
          </cell>
          <cell r="B2334">
            <v>79828419</v>
          </cell>
          <cell r="C2334" t="str">
            <v>VARELA FONSECA</v>
          </cell>
          <cell r="D2334" t="str">
            <v xml:space="preserve">RICARDO ANTONIO     </v>
          </cell>
          <cell r="E2334" t="str">
            <v>ESCOLTA ESTATICO</v>
          </cell>
          <cell r="F2334" t="str">
            <v>VARIOS</v>
          </cell>
        </row>
        <row r="2335">
          <cell r="A2335">
            <v>2374</v>
          </cell>
          <cell r="B2335">
            <v>79395246</v>
          </cell>
          <cell r="C2335" t="str">
            <v>CUBILLOS CARVAJAL</v>
          </cell>
          <cell r="D2335" t="str">
            <v xml:space="preserve">CARLOS ALBERTO      </v>
          </cell>
          <cell r="E2335" t="str">
            <v>ESCOLTA ESTATICO</v>
          </cell>
          <cell r="F2335" t="str">
            <v>VARIOS</v>
          </cell>
        </row>
        <row r="2336">
          <cell r="A2336">
            <v>2375</v>
          </cell>
          <cell r="B2336">
            <v>79830271</v>
          </cell>
          <cell r="C2336" t="str">
            <v>GUALTEROS ARIZA</v>
          </cell>
          <cell r="D2336" t="str">
            <v xml:space="preserve">FRANCKLY            </v>
          </cell>
          <cell r="E2336" t="str">
            <v>ESCOLTA ESTATICO</v>
          </cell>
          <cell r="F2336" t="str">
            <v>VARIOS</v>
          </cell>
        </row>
        <row r="2337">
          <cell r="A2337">
            <v>2376</v>
          </cell>
          <cell r="B2337">
            <v>70662143</v>
          </cell>
          <cell r="C2337" t="str">
            <v>ARRUBLA MATEUS</v>
          </cell>
          <cell r="D2337" t="str">
            <v xml:space="preserve">JOSE ALFREDO        </v>
          </cell>
          <cell r="E2337" t="str">
            <v>ESCOLTA ESTATICO</v>
          </cell>
          <cell r="F2337" t="str">
            <v>UNISYS MEDE PROTECCION A INSTALACIONES</v>
          </cell>
        </row>
        <row r="2338">
          <cell r="A2338">
            <v>2377</v>
          </cell>
          <cell r="B2338">
            <v>91155957</v>
          </cell>
          <cell r="C2338" t="str">
            <v>MALDONADO AMÉZQUITA</v>
          </cell>
          <cell r="D2338" t="str">
            <v xml:space="preserve">PEDRO JAVIER        </v>
          </cell>
          <cell r="E2338" t="str">
            <v>ESCOLTA ESTATICO</v>
          </cell>
          <cell r="F2338" t="str">
            <v>BANCO COLPATRIA BUCARAMANGA</v>
          </cell>
        </row>
        <row r="2339">
          <cell r="A2339">
            <v>2378</v>
          </cell>
          <cell r="B2339">
            <v>88158773</v>
          </cell>
          <cell r="C2339" t="str">
            <v>ARENAS MORA</v>
          </cell>
          <cell r="D2339" t="str">
            <v xml:space="preserve">ROBERT ARLEYS       </v>
          </cell>
          <cell r="E2339" t="str">
            <v>CONTRAVIGILANTE</v>
          </cell>
          <cell r="F2339" t="str">
            <v>VARIOS</v>
          </cell>
        </row>
        <row r="2340">
          <cell r="A2340">
            <v>2379</v>
          </cell>
          <cell r="B2340">
            <v>71728238</v>
          </cell>
          <cell r="C2340" t="str">
            <v>ZAPATA GALLEGO</v>
          </cell>
          <cell r="D2340" t="str">
            <v xml:space="preserve">RODRIGO ALONSO      </v>
          </cell>
          <cell r="E2340" t="str">
            <v>ESCOLTA ESTATICO</v>
          </cell>
          <cell r="F2340" t="str">
            <v>DISPONIBLES MEDELLIN</v>
          </cell>
        </row>
        <row r="2341">
          <cell r="A2341">
            <v>2380</v>
          </cell>
          <cell r="B2341">
            <v>73114221</v>
          </cell>
          <cell r="C2341" t="str">
            <v>CIENFUEGOS ANAYA</v>
          </cell>
          <cell r="D2341" t="str">
            <v xml:space="preserve">HUMBERTO            </v>
          </cell>
          <cell r="E2341" t="str">
            <v>ESCOLTA ESTATICO</v>
          </cell>
          <cell r="F2341" t="str">
            <v>VARIOS</v>
          </cell>
        </row>
        <row r="2342">
          <cell r="A2342">
            <v>2381</v>
          </cell>
          <cell r="B2342">
            <v>69008941</v>
          </cell>
          <cell r="C2342" t="str">
            <v>LÓPEZ SÁNCHEZ</v>
          </cell>
          <cell r="D2342" t="str">
            <v xml:space="preserve">WILSON LEONARDO     </v>
          </cell>
          <cell r="E2342" t="str">
            <v>ESCOLTA ESTATICO</v>
          </cell>
          <cell r="F2342" t="str">
            <v>VARIOS</v>
          </cell>
        </row>
        <row r="2343">
          <cell r="A2343">
            <v>2382</v>
          </cell>
          <cell r="B2343">
            <v>79788050</v>
          </cell>
          <cell r="C2343" t="str">
            <v>RODRIGUEZ ALARCON</v>
          </cell>
          <cell r="D2343" t="str">
            <v xml:space="preserve">SERGIO ANTONIO      </v>
          </cell>
          <cell r="E2343" t="str">
            <v>CONTRAVIGILANTE</v>
          </cell>
          <cell r="F2343" t="str">
            <v>BANCO BBVA COLOMBIA BOGOTA</v>
          </cell>
        </row>
        <row r="2344">
          <cell r="A2344">
            <v>2383</v>
          </cell>
          <cell r="B2344">
            <v>79291043</v>
          </cell>
          <cell r="C2344" t="str">
            <v>MORENO ZABALA</v>
          </cell>
          <cell r="D2344" t="str">
            <v xml:space="preserve">MARIO               </v>
          </cell>
          <cell r="E2344" t="str">
            <v>ESCOLTA MOVIL</v>
          </cell>
          <cell r="F2344" t="str">
            <v>VARIOS</v>
          </cell>
        </row>
        <row r="2345">
          <cell r="A2345">
            <v>2384</v>
          </cell>
          <cell r="B2345">
            <v>79720748</v>
          </cell>
          <cell r="C2345" t="str">
            <v>DIAZ PRIETO</v>
          </cell>
          <cell r="D2345" t="str">
            <v xml:space="preserve">FREDDY ALEXANDER    </v>
          </cell>
          <cell r="E2345" t="str">
            <v>ESCOLTA ESTATICO</v>
          </cell>
          <cell r="F2345" t="str">
            <v>BANCO BBVA COLOMBIA BOGOTA</v>
          </cell>
        </row>
        <row r="2346">
          <cell r="A2346">
            <v>2385</v>
          </cell>
          <cell r="B2346">
            <v>74360271</v>
          </cell>
          <cell r="C2346" t="str">
            <v>BENAVIDES ROMERO</v>
          </cell>
          <cell r="D2346" t="str">
            <v xml:space="preserve">LUIS ALEJANDRO      </v>
          </cell>
          <cell r="E2346" t="str">
            <v>ESCOLTA ESTATICO</v>
          </cell>
          <cell r="F2346" t="str">
            <v>BRENNTAG BOGO PROTECCION A INSTALACIONES</v>
          </cell>
        </row>
        <row r="2347">
          <cell r="A2347">
            <v>2386</v>
          </cell>
          <cell r="B2347">
            <v>93436720</v>
          </cell>
          <cell r="C2347" t="str">
            <v>CRUZ ORDOÑEZ</v>
          </cell>
          <cell r="D2347" t="str">
            <v xml:space="preserve">OSCAR JAVIER        </v>
          </cell>
          <cell r="E2347" t="str">
            <v>ESCOLTA ESTATICO</v>
          </cell>
          <cell r="F2347" t="str">
            <v>DISPONIBLES ESTATICOS</v>
          </cell>
        </row>
        <row r="2348">
          <cell r="A2348">
            <v>2387</v>
          </cell>
          <cell r="B2348">
            <v>74333918</v>
          </cell>
          <cell r="C2348" t="str">
            <v>DIAZ CAMARGO</v>
          </cell>
          <cell r="D2348" t="str">
            <v xml:space="preserve">LUIS ELIAS          </v>
          </cell>
          <cell r="E2348" t="str">
            <v>ESCOLTA ESTATICO</v>
          </cell>
          <cell r="F2348" t="str">
            <v>DISPONIBLES ESTATICOS</v>
          </cell>
        </row>
        <row r="2349">
          <cell r="A2349">
            <v>2388</v>
          </cell>
          <cell r="B2349">
            <v>78744661</v>
          </cell>
          <cell r="C2349" t="str">
            <v>BARRERA LORA</v>
          </cell>
          <cell r="D2349" t="str">
            <v xml:space="preserve">RAMIRO CARLOS       </v>
          </cell>
          <cell r="E2349" t="str">
            <v>ESCOLTA ESTATICO</v>
          </cell>
          <cell r="F2349" t="str">
            <v>VARIOS</v>
          </cell>
        </row>
        <row r="2350">
          <cell r="A2350">
            <v>2389</v>
          </cell>
          <cell r="B2350">
            <v>2955326</v>
          </cell>
          <cell r="C2350" t="str">
            <v>TORRES MOLINA</v>
          </cell>
          <cell r="D2350" t="str">
            <v xml:space="preserve">JOSE VICENTE        </v>
          </cell>
          <cell r="E2350" t="str">
            <v>ESCOLTA ESTATICO</v>
          </cell>
          <cell r="F2350" t="str">
            <v>TEPMA</v>
          </cell>
        </row>
        <row r="2351">
          <cell r="A2351">
            <v>2390</v>
          </cell>
          <cell r="B2351">
            <v>79968965</v>
          </cell>
          <cell r="C2351" t="str">
            <v>PEÑA MORENO</v>
          </cell>
          <cell r="D2351" t="str">
            <v xml:space="preserve">JOHN JAIRO          </v>
          </cell>
          <cell r="E2351" t="str">
            <v>RADIOPERADOR</v>
          </cell>
          <cell r="F2351" t="str">
            <v>CENTRO DE OPERACIONES</v>
          </cell>
        </row>
        <row r="2352">
          <cell r="A2352">
            <v>2391</v>
          </cell>
          <cell r="B2352">
            <v>80027276</v>
          </cell>
          <cell r="C2352" t="str">
            <v>RODRIGUEZ MORENO</v>
          </cell>
          <cell r="D2352" t="str">
            <v xml:space="preserve">JOSE JOAQUIN        </v>
          </cell>
          <cell r="E2352" t="str">
            <v>ESCOLTA ESTATICO</v>
          </cell>
          <cell r="F2352" t="str">
            <v>BANCO BBVA COLOMBIA BOGOTA</v>
          </cell>
        </row>
        <row r="2353">
          <cell r="A2353">
            <v>2392</v>
          </cell>
          <cell r="B2353">
            <v>80065528</v>
          </cell>
          <cell r="C2353" t="str">
            <v>ZAMORA CASTANEDA</v>
          </cell>
          <cell r="D2353" t="str">
            <v xml:space="preserve">JAVIER GONZALO      </v>
          </cell>
          <cell r="E2353" t="str">
            <v>ESCOLTA ESTATICO</v>
          </cell>
          <cell r="F2353" t="str">
            <v>TORRE COLPATRIA PROTECCION A INSTALACIONES</v>
          </cell>
        </row>
        <row r="2354">
          <cell r="A2354">
            <v>2393</v>
          </cell>
          <cell r="B2354">
            <v>79770154</v>
          </cell>
          <cell r="C2354" t="str">
            <v>MOZO GONZALEZ</v>
          </cell>
          <cell r="D2354" t="str">
            <v xml:space="preserve">CARLOS ALFONSO      </v>
          </cell>
          <cell r="E2354" t="str">
            <v>ESCOLTA ESTATICO</v>
          </cell>
          <cell r="F2354" t="str">
            <v>DISPONIBLES ESTATICOS</v>
          </cell>
        </row>
        <row r="2355">
          <cell r="A2355">
            <v>2394</v>
          </cell>
          <cell r="B2355">
            <v>79662891</v>
          </cell>
          <cell r="C2355" t="str">
            <v>TOVAR LOPEZ</v>
          </cell>
          <cell r="D2355" t="str">
            <v xml:space="preserve">LUIS CAMILO         </v>
          </cell>
          <cell r="E2355" t="str">
            <v>ESCOLTA ESTATICO</v>
          </cell>
          <cell r="F2355" t="str">
            <v>EMBAJADA RUSA PROTECCION A INSTALACIONES</v>
          </cell>
        </row>
        <row r="2356">
          <cell r="A2356">
            <v>2395</v>
          </cell>
          <cell r="B2356">
            <v>80048330</v>
          </cell>
          <cell r="C2356" t="str">
            <v>ALVAREZ FAJARDO</v>
          </cell>
          <cell r="D2356" t="str">
            <v xml:space="preserve">LUIS WVEIMAR        </v>
          </cell>
          <cell r="E2356" t="str">
            <v>CONTRAVIGILANTE</v>
          </cell>
          <cell r="F2356" t="str">
            <v>TELMEX HOGAR BOGOTA CONTRAVIGILANCIA</v>
          </cell>
        </row>
        <row r="2357">
          <cell r="A2357">
            <v>2396</v>
          </cell>
          <cell r="B2357">
            <v>19350777</v>
          </cell>
          <cell r="C2357" t="str">
            <v>ORTEGA RODRIGUEZ</v>
          </cell>
          <cell r="D2357" t="str">
            <v xml:space="preserve">OSCAR EFREN         </v>
          </cell>
          <cell r="E2357" t="str">
            <v>ESCOLTA ESTATICO</v>
          </cell>
          <cell r="F2357" t="str">
            <v>DISPONIBLES ESTATICOS</v>
          </cell>
        </row>
        <row r="2358">
          <cell r="A2358">
            <v>2397</v>
          </cell>
          <cell r="B2358">
            <v>79741701</v>
          </cell>
          <cell r="C2358" t="str">
            <v>CASALLAS GOMEZ</v>
          </cell>
          <cell r="D2358" t="str">
            <v xml:space="preserve">OSCAR OSVALDO       </v>
          </cell>
          <cell r="E2358" t="str">
            <v>ESCOLTA ESTATICO</v>
          </cell>
          <cell r="F2358" t="str">
            <v>DISPONIBLES ESTATICOS</v>
          </cell>
        </row>
        <row r="2359">
          <cell r="A2359">
            <v>2398</v>
          </cell>
          <cell r="B2359">
            <v>79578783</v>
          </cell>
          <cell r="C2359" t="str">
            <v>LIZARAZO TELLEZ</v>
          </cell>
          <cell r="D2359" t="str">
            <v xml:space="preserve">MAURICIO            </v>
          </cell>
          <cell r="E2359" t="str">
            <v>ESCOLTA ESTATICO</v>
          </cell>
          <cell r="F2359" t="str">
            <v>ARD INC SUCURSAL COLOMBIA</v>
          </cell>
        </row>
        <row r="2360">
          <cell r="A2360">
            <v>2399</v>
          </cell>
          <cell r="B2360">
            <v>79005274</v>
          </cell>
          <cell r="C2360" t="str">
            <v>GONZALEZ GUZMAN</v>
          </cell>
          <cell r="D2360" t="str">
            <v xml:space="preserve">DIEGO ENRIQUE       </v>
          </cell>
          <cell r="E2360" t="str">
            <v>ESCOLTA ESTATICO</v>
          </cell>
          <cell r="F2360" t="str">
            <v>BANCO BBVA COLOMBIA BOGOTA</v>
          </cell>
        </row>
        <row r="2361">
          <cell r="A2361">
            <v>2400</v>
          </cell>
          <cell r="B2361">
            <v>79739336</v>
          </cell>
          <cell r="C2361" t="str">
            <v>HUERTAS ALFONSO</v>
          </cell>
          <cell r="D2361" t="str">
            <v xml:space="preserve">JOHN ALEXANDER      </v>
          </cell>
          <cell r="E2361" t="str">
            <v>ESCOLTA ESTATICO</v>
          </cell>
          <cell r="F2361" t="str">
            <v>BANCO BBVA COLOMBIA BOGOTA</v>
          </cell>
        </row>
        <row r="2362">
          <cell r="A2362">
            <v>2401</v>
          </cell>
          <cell r="B2362">
            <v>79598399</v>
          </cell>
          <cell r="C2362" t="str">
            <v>CAÑON GARCIA</v>
          </cell>
          <cell r="D2362" t="str">
            <v xml:space="preserve">JORGE ELIÉCER       </v>
          </cell>
          <cell r="E2362" t="str">
            <v>ESCOLTA ESTATICO</v>
          </cell>
          <cell r="F2362" t="str">
            <v>DISPONIBLES ESTATICOS</v>
          </cell>
        </row>
        <row r="2363">
          <cell r="A2363">
            <v>2402</v>
          </cell>
          <cell r="B2363">
            <v>72182051</v>
          </cell>
          <cell r="C2363" t="str">
            <v>BARRERA ACOSTA</v>
          </cell>
          <cell r="D2363" t="str">
            <v xml:space="preserve">PAUL                </v>
          </cell>
          <cell r="E2363" t="str">
            <v>ESCOLTA MOVIL</v>
          </cell>
          <cell r="F2363" t="str">
            <v>ALQUERIA BTA  PROTECC. A PERSONAS</v>
          </cell>
        </row>
        <row r="2364">
          <cell r="A2364">
            <v>2403</v>
          </cell>
          <cell r="B2364">
            <v>98626551</v>
          </cell>
          <cell r="C2364" t="str">
            <v>DELGADO CASTRO</v>
          </cell>
          <cell r="D2364" t="str">
            <v xml:space="preserve">CARLOS ADRIÁN       </v>
          </cell>
          <cell r="E2364" t="str">
            <v>ESCOLTA ESTATICO</v>
          </cell>
          <cell r="F2364" t="str">
            <v>DISPONIBLES MEDELLIN</v>
          </cell>
        </row>
        <row r="2365">
          <cell r="A2365">
            <v>2404</v>
          </cell>
          <cell r="B2365">
            <v>70662039</v>
          </cell>
          <cell r="C2365" t="str">
            <v>GARCÍA CORTEZ</v>
          </cell>
          <cell r="D2365" t="str">
            <v xml:space="preserve">GUSTAVO ADOLFO      </v>
          </cell>
          <cell r="E2365" t="str">
            <v>ESCOLTA ESTATICO</v>
          </cell>
          <cell r="F2365" t="str">
            <v>VARIOS</v>
          </cell>
        </row>
        <row r="2366">
          <cell r="A2366">
            <v>2405</v>
          </cell>
          <cell r="B2366">
            <v>71270296</v>
          </cell>
          <cell r="C2366" t="str">
            <v>CARDONA GARCÍA</v>
          </cell>
          <cell r="D2366" t="str">
            <v xml:space="preserve">JAIBER ANDRÉS       </v>
          </cell>
          <cell r="E2366" t="str">
            <v>ESCOLTA ESTATICO</v>
          </cell>
          <cell r="F2366" t="str">
            <v>RELEVANTES MEDELLIN</v>
          </cell>
        </row>
        <row r="2367">
          <cell r="A2367">
            <v>2406</v>
          </cell>
          <cell r="B2367">
            <v>91044282</v>
          </cell>
          <cell r="C2367" t="str">
            <v>RINCON JIMENEZ</v>
          </cell>
          <cell r="D2367" t="str">
            <v xml:space="preserve">SERGIO              </v>
          </cell>
          <cell r="E2367" t="str">
            <v>ESCOLTA ESTATICO</v>
          </cell>
          <cell r="F2367" t="str">
            <v>VARIOS</v>
          </cell>
        </row>
        <row r="2368">
          <cell r="A2368">
            <v>2407</v>
          </cell>
          <cell r="B2368">
            <v>18921769</v>
          </cell>
          <cell r="C2368" t="str">
            <v>PEDROZA SÁNCHEZ</v>
          </cell>
          <cell r="D2368" t="str">
            <v xml:space="preserve">KILMAN              </v>
          </cell>
          <cell r="E2368" t="str">
            <v>ESCOLTA ESTATICO</v>
          </cell>
          <cell r="F2368" t="str">
            <v>VARIOS</v>
          </cell>
        </row>
        <row r="2369">
          <cell r="A2369">
            <v>2408</v>
          </cell>
          <cell r="B2369">
            <v>13497334</v>
          </cell>
          <cell r="C2369" t="str">
            <v>PRADA SALINAS</v>
          </cell>
          <cell r="D2369" t="str">
            <v xml:space="preserve">WILLIAM             </v>
          </cell>
          <cell r="E2369" t="str">
            <v>ESCOLTA ESTATICO</v>
          </cell>
          <cell r="F2369" t="str">
            <v>VARIOS</v>
          </cell>
        </row>
        <row r="2370">
          <cell r="A2370">
            <v>2409</v>
          </cell>
          <cell r="B2370">
            <v>91155651</v>
          </cell>
          <cell r="C2370" t="str">
            <v>TORRES</v>
          </cell>
          <cell r="D2370" t="str">
            <v xml:space="preserve">ÁLVARO              </v>
          </cell>
          <cell r="E2370" t="str">
            <v>ESCOLTA ESTATICO</v>
          </cell>
          <cell r="F2370" t="str">
            <v>B.CREDITO BMANGA PROTECC. A INSTALACIONES</v>
          </cell>
        </row>
        <row r="2371">
          <cell r="A2371">
            <v>2410</v>
          </cell>
          <cell r="B2371">
            <v>79635226</v>
          </cell>
          <cell r="C2371" t="str">
            <v>HERRERA MENDEZ</v>
          </cell>
          <cell r="D2371" t="str">
            <v xml:space="preserve">JAIRO               </v>
          </cell>
          <cell r="E2371" t="str">
            <v>ESCOLTA ESTATICO</v>
          </cell>
          <cell r="F2371" t="str">
            <v>VARIOS</v>
          </cell>
        </row>
        <row r="2372">
          <cell r="A2372">
            <v>2411</v>
          </cell>
          <cell r="B2372">
            <v>5771172</v>
          </cell>
          <cell r="C2372" t="str">
            <v>ARIZA PÉREZ</v>
          </cell>
          <cell r="D2372" t="str">
            <v xml:space="preserve">EDILBERTO           </v>
          </cell>
          <cell r="E2372" t="str">
            <v>ESCOLTA ESTATICO</v>
          </cell>
          <cell r="F2372" t="str">
            <v>VARIOS</v>
          </cell>
        </row>
        <row r="2373">
          <cell r="A2373">
            <v>2412</v>
          </cell>
          <cell r="B2373">
            <v>79953819</v>
          </cell>
          <cell r="C2373" t="str">
            <v>CARO AVILA</v>
          </cell>
          <cell r="D2373" t="str">
            <v xml:space="preserve">VICTOR MANUEL       </v>
          </cell>
          <cell r="E2373" t="str">
            <v>ESCOLTA MOTORIZADO</v>
          </cell>
          <cell r="F2373" t="str">
            <v>DISPONIBLES PROT. RELEVANTES</v>
          </cell>
        </row>
        <row r="2374">
          <cell r="A2374">
            <v>2413</v>
          </cell>
          <cell r="B2374">
            <v>10883234</v>
          </cell>
          <cell r="C2374" t="str">
            <v>OJEDA GUERRA</v>
          </cell>
          <cell r="D2374" t="str">
            <v xml:space="preserve">NEVER LUIS          </v>
          </cell>
          <cell r="E2374" t="str">
            <v>CONTRAVIGILANTE</v>
          </cell>
          <cell r="F2374" t="str">
            <v>BBVA BOG CONTRAVIGILANCIA</v>
          </cell>
        </row>
        <row r="2375">
          <cell r="A2375">
            <v>2414</v>
          </cell>
          <cell r="B2375">
            <v>7381115</v>
          </cell>
          <cell r="C2375" t="str">
            <v>VERONA GALVAN</v>
          </cell>
          <cell r="D2375" t="str">
            <v xml:space="preserve">LEONARDO FABIO      </v>
          </cell>
          <cell r="E2375" t="str">
            <v>ESCOLTA ESTATICO</v>
          </cell>
          <cell r="F2375" t="str">
            <v>BCSC BOG PROTECCION A INSTALACIONES</v>
          </cell>
        </row>
        <row r="2376">
          <cell r="A2376">
            <v>2415</v>
          </cell>
          <cell r="B2376">
            <v>79770518</v>
          </cell>
          <cell r="C2376" t="str">
            <v>MORALES DÍAZ</v>
          </cell>
          <cell r="D2376" t="str">
            <v xml:space="preserve">ALFREDO ANDRÉS      </v>
          </cell>
          <cell r="E2376" t="str">
            <v>CONTRAVIGILANTE</v>
          </cell>
          <cell r="F2376" t="str">
            <v>VARIOS</v>
          </cell>
        </row>
        <row r="2377">
          <cell r="A2377">
            <v>2416</v>
          </cell>
          <cell r="B2377">
            <v>13476006</v>
          </cell>
          <cell r="C2377" t="str">
            <v>SILVA MONTES</v>
          </cell>
          <cell r="D2377" t="str">
            <v xml:space="preserve">OSCAR ENRIQUE       </v>
          </cell>
          <cell r="E2377" t="str">
            <v>ESCOLTA MOVIL</v>
          </cell>
          <cell r="F2377" t="str">
            <v>BANCO BBVA COLOMBIA BOGOTA</v>
          </cell>
        </row>
        <row r="2378">
          <cell r="A2378">
            <v>2417</v>
          </cell>
          <cell r="B2378">
            <v>79759516</v>
          </cell>
          <cell r="C2378" t="str">
            <v>BARRERO CRUZ</v>
          </cell>
          <cell r="D2378" t="str">
            <v xml:space="preserve">ANDRES LEONARDO     </v>
          </cell>
          <cell r="E2378" t="str">
            <v>CONTRAVIGILANTE</v>
          </cell>
          <cell r="F2378" t="str">
            <v>SOCHAGOTA C.E.S</v>
          </cell>
        </row>
        <row r="2379">
          <cell r="A2379">
            <v>2418</v>
          </cell>
          <cell r="B2379">
            <v>5972720</v>
          </cell>
          <cell r="C2379" t="str">
            <v>LOZANO LEYVA</v>
          </cell>
          <cell r="D2379" t="str">
            <v xml:space="preserve">FREDDY ORLANDO      </v>
          </cell>
          <cell r="E2379" t="str">
            <v>OFICIAL DE CONSOLA</v>
          </cell>
          <cell r="F2379" t="str">
            <v>VARIOS</v>
          </cell>
        </row>
        <row r="2380">
          <cell r="A2380">
            <v>2419</v>
          </cell>
          <cell r="B2380">
            <v>3262161</v>
          </cell>
          <cell r="C2380" t="str">
            <v>MOLINA</v>
          </cell>
          <cell r="D2380" t="str">
            <v xml:space="preserve">JOSÉ VIDAL          </v>
          </cell>
          <cell r="E2380" t="str">
            <v>OFICIAL DE CONSOLA</v>
          </cell>
          <cell r="F2380" t="str">
            <v>VARIOS</v>
          </cell>
        </row>
        <row r="2381">
          <cell r="A2381">
            <v>2420</v>
          </cell>
          <cell r="B2381">
            <v>79761617</v>
          </cell>
          <cell r="C2381" t="str">
            <v>ALARCÓN ORTÍZ</v>
          </cell>
          <cell r="D2381" t="str">
            <v xml:space="preserve">OSCAR FABIÁN        </v>
          </cell>
          <cell r="E2381" t="str">
            <v>OFICIAL DE CONSOLA</v>
          </cell>
          <cell r="F2381" t="str">
            <v>VARIOS</v>
          </cell>
        </row>
        <row r="2382">
          <cell r="A2382">
            <v>2421</v>
          </cell>
          <cell r="B2382">
            <v>79465833</v>
          </cell>
          <cell r="C2382" t="str">
            <v>ZAMBRANO GARCÍA</v>
          </cell>
          <cell r="D2382" t="str">
            <v xml:space="preserve">YECID               </v>
          </cell>
          <cell r="E2382" t="str">
            <v>SUPERVISOR  DE ESCOLTAS ESTATICOS</v>
          </cell>
          <cell r="F2382" t="str">
            <v>BANCO COLPATRIA S.A. BOGOTA</v>
          </cell>
        </row>
        <row r="2383">
          <cell r="A2383">
            <v>2422</v>
          </cell>
          <cell r="B2383">
            <v>11319448</v>
          </cell>
          <cell r="C2383" t="str">
            <v>VARGAS DUQUE</v>
          </cell>
          <cell r="D2383" t="str">
            <v xml:space="preserve">EZEQUIEL            </v>
          </cell>
          <cell r="E2383" t="str">
            <v>ESCOLTA ESTATICO</v>
          </cell>
          <cell r="F2383" t="str">
            <v>VARIOS</v>
          </cell>
        </row>
        <row r="2384">
          <cell r="A2384">
            <v>2423</v>
          </cell>
          <cell r="B2384">
            <v>72166083</v>
          </cell>
          <cell r="C2384" t="str">
            <v>BEJARANO VÁSQUEZ</v>
          </cell>
          <cell r="D2384" t="str">
            <v xml:space="preserve">RICARDO             </v>
          </cell>
          <cell r="E2384" t="str">
            <v>ESCOLTA ESTATICO</v>
          </cell>
          <cell r="F2384" t="str">
            <v>VARIOS</v>
          </cell>
        </row>
        <row r="2385">
          <cell r="A2385">
            <v>2424</v>
          </cell>
          <cell r="B2385">
            <v>72304626</v>
          </cell>
          <cell r="C2385" t="str">
            <v>CERA JIMÉNEZ</v>
          </cell>
          <cell r="D2385" t="str">
            <v xml:space="preserve">NEY ENRIQUE         </v>
          </cell>
          <cell r="E2385" t="str">
            <v>ESCOLTA ESTATICO</v>
          </cell>
          <cell r="F2385" t="str">
            <v>BANCO COLPATRIA S.A. BARRANQUILLA</v>
          </cell>
        </row>
        <row r="2386">
          <cell r="A2386">
            <v>2425</v>
          </cell>
          <cell r="B2386">
            <v>12624543</v>
          </cell>
          <cell r="C2386" t="str">
            <v>CHARRIS</v>
          </cell>
          <cell r="D2386" t="str">
            <v xml:space="preserve">WILSON DE JESÚS     </v>
          </cell>
          <cell r="E2386" t="str">
            <v>ESCOLTA ESTATICO</v>
          </cell>
          <cell r="F2386" t="str">
            <v>VARIOS</v>
          </cell>
        </row>
        <row r="2387">
          <cell r="A2387">
            <v>2426</v>
          </cell>
          <cell r="B2387">
            <v>72016538</v>
          </cell>
          <cell r="C2387" t="str">
            <v>GUZMAN LASCANO</v>
          </cell>
          <cell r="D2387" t="str">
            <v xml:space="preserve">JORGE LUIS          </v>
          </cell>
          <cell r="E2387" t="str">
            <v>ESCOLTA ESTATICO</v>
          </cell>
          <cell r="F2387" t="str">
            <v>BANCO COLPATRIA S.A. BARRANQUILLA</v>
          </cell>
        </row>
        <row r="2388">
          <cell r="A2388">
            <v>2427</v>
          </cell>
          <cell r="B2388">
            <v>73136972</v>
          </cell>
          <cell r="C2388" t="str">
            <v>JIMÉNEZ GÓMEZ</v>
          </cell>
          <cell r="D2388" t="str">
            <v xml:space="preserve">ROBERT JOSÉ         </v>
          </cell>
          <cell r="E2388" t="str">
            <v>ESCOLTA ESTATICO</v>
          </cell>
          <cell r="F2388" t="str">
            <v>BANCO BBVA COLOMBIA BQUILLA</v>
          </cell>
        </row>
        <row r="2389">
          <cell r="A2389">
            <v>2428</v>
          </cell>
          <cell r="B2389">
            <v>71981031</v>
          </cell>
          <cell r="C2389" t="str">
            <v>OSPINA SALAZAR</v>
          </cell>
          <cell r="D2389" t="str">
            <v xml:space="preserve">MILTON              </v>
          </cell>
          <cell r="E2389" t="str">
            <v>ESCOLTA ESTATICO</v>
          </cell>
          <cell r="F2389" t="str">
            <v>VARIOS</v>
          </cell>
        </row>
        <row r="2390">
          <cell r="A2390">
            <v>2429</v>
          </cell>
          <cell r="B2390">
            <v>73167503</v>
          </cell>
          <cell r="C2390" t="str">
            <v>VIVANCO CÁRDENAS</v>
          </cell>
          <cell r="D2390" t="str">
            <v xml:space="preserve">MIGUEL              </v>
          </cell>
          <cell r="E2390" t="str">
            <v>ESCOLTA ESTATICO</v>
          </cell>
          <cell r="F2390" t="str">
            <v>BANCO TEQUENDAMA BQUILLA</v>
          </cell>
        </row>
        <row r="2391">
          <cell r="A2391">
            <v>2430</v>
          </cell>
          <cell r="B2391">
            <v>5901672</v>
          </cell>
          <cell r="C2391" t="str">
            <v>CORTES</v>
          </cell>
          <cell r="D2391" t="str">
            <v xml:space="preserve">CARLOS CESAR        </v>
          </cell>
          <cell r="E2391" t="str">
            <v>ESCOLTA ESTATICO</v>
          </cell>
          <cell r="F2391" t="str">
            <v>COLPATRIA BOG PROTECCION A INSTALACIONES</v>
          </cell>
        </row>
        <row r="2392">
          <cell r="A2392">
            <v>2431</v>
          </cell>
          <cell r="B2392">
            <v>84043200</v>
          </cell>
          <cell r="C2392" t="str">
            <v>GUILLÉN HURTADO</v>
          </cell>
          <cell r="D2392" t="str">
            <v xml:space="preserve">MANFRY JOSÉ         </v>
          </cell>
          <cell r="E2392" t="str">
            <v>ESCOLTA ESTATICO</v>
          </cell>
          <cell r="F2392" t="str">
            <v>FRITOLAY BQUILLA PROTECC. A INSTALACIONES</v>
          </cell>
        </row>
        <row r="2393">
          <cell r="A2393">
            <v>2432</v>
          </cell>
          <cell r="B2393">
            <v>73558992</v>
          </cell>
          <cell r="C2393" t="str">
            <v>MARTÍNEZ VILLADIEGO</v>
          </cell>
          <cell r="D2393" t="str">
            <v xml:space="preserve">EDINSON             </v>
          </cell>
          <cell r="E2393" t="str">
            <v>ESCOLTA ESTATICO</v>
          </cell>
          <cell r="F2393" t="str">
            <v>VARIOS</v>
          </cell>
        </row>
        <row r="2394">
          <cell r="A2394">
            <v>2433</v>
          </cell>
          <cell r="B2394">
            <v>8638811</v>
          </cell>
          <cell r="C2394" t="str">
            <v>OLIVEROS FIGUEROA</v>
          </cell>
          <cell r="D2394" t="str">
            <v xml:space="preserve">JORGE LUIS          </v>
          </cell>
          <cell r="E2394" t="str">
            <v>ESCOLTA ESTATICO</v>
          </cell>
          <cell r="F2394" t="str">
            <v>BANCO COLPATRIA S.A. BARRANQUILLA</v>
          </cell>
        </row>
        <row r="2395">
          <cell r="A2395">
            <v>2434</v>
          </cell>
          <cell r="B2395">
            <v>79044638</v>
          </cell>
          <cell r="C2395" t="str">
            <v>AGUILERA ACOSTA</v>
          </cell>
          <cell r="D2395" t="str">
            <v xml:space="preserve">LUIS ARMANDO        </v>
          </cell>
          <cell r="E2395" t="str">
            <v>ESCOLTA ESTATICO</v>
          </cell>
          <cell r="F2395" t="str">
            <v>ALQUERIA  BTA PROTECC A INSTALACIONES</v>
          </cell>
        </row>
        <row r="2396">
          <cell r="A2396">
            <v>2435</v>
          </cell>
          <cell r="B2396">
            <v>79746639</v>
          </cell>
          <cell r="C2396" t="str">
            <v>BECERRA RENDON</v>
          </cell>
          <cell r="D2396" t="str">
            <v xml:space="preserve">JUAN REIBER         </v>
          </cell>
          <cell r="E2396" t="str">
            <v>ESCOLTA ESTATICO</v>
          </cell>
          <cell r="F2396" t="str">
            <v>VARIOS</v>
          </cell>
        </row>
        <row r="2397">
          <cell r="A2397">
            <v>2436</v>
          </cell>
          <cell r="B2397">
            <v>79810420</v>
          </cell>
          <cell r="C2397" t="str">
            <v>VARGAS BUSTOS</v>
          </cell>
          <cell r="D2397" t="str">
            <v xml:space="preserve">EXENOVER            </v>
          </cell>
          <cell r="E2397" t="str">
            <v>ESCOLTA ESTATICO</v>
          </cell>
          <cell r="F2397" t="str">
            <v>CASTROL</v>
          </cell>
        </row>
        <row r="2398">
          <cell r="A2398">
            <v>2437</v>
          </cell>
          <cell r="B2398">
            <v>75088908</v>
          </cell>
          <cell r="C2398" t="str">
            <v>HOYOS BUITRAGO</v>
          </cell>
          <cell r="D2398" t="str">
            <v xml:space="preserve">EDWIN FERNANDO      </v>
          </cell>
          <cell r="E2398" t="str">
            <v>CONTRAVIGILANTE</v>
          </cell>
          <cell r="F2398" t="str">
            <v>BCSC BOG CONTRAVIGILANCIA</v>
          </cell>
        </row>
        <row r="2399">
          <cell r="A2399">
            <v>2438</v>
          </cell>
          <cell r="B2399">
            <v>91153515</v>
          </cell>
          <cell r="C2399" t="str">
            <v>HERNANDEZ BONILLA</v>
          </cell>
          <cell r="D2399" t="str">
            <v xml:space="preserve">YEBRAIL             </v>
          </cell>
          <cell r="E2399" t="str">
            <v>ESCOLTA ESTATICO</v>
          </cell>
          <cell r="F2399" t="str">
            <v>FRITOLAY BTA PROTECC. A INSTALACIONES</v>
          </cell>
        </row>
        <row r="2400">
          <cell r="A2400">
            <v>2439</v>
          </cell>
          <cell r="B2400">
            <v>79503818</v>
          </cell>
          <cell r="C2400" t="str">
            <v>CAICEDO MENDEZ</v>
          </cell>
          <cell r="D2400" t="str">
            <v xml:space="preserve">LUIS EDUARDO        </v>
          </cell>
          <cell r="E2400" t="str">
            <v>ESCOLTA ESTATICO</v>
          </cell>
          <cell r="F2400" t="str">
            <v>COPROPIEDAD CENTRO EMPRESARIAL METROPOLITANO I BOGOTA</v>
          </cell>
        </row>
        <row r="2401">
          <cell r="A2401">
            <v>2440</v>
          </cell>
          <cell r="B2401">
            <v>79598607</v>
          </cell>
          <cell r="C2401" t="str">
            <v>ACOSTA NOVOA</v>
          </cell>
          <cell r="D2401" t="str">
            <v xml:space="preserve">ALFREDO ANTONIO     </v>
          </cell>
          <cell r="E2401" t="str">
            <v>ESCOLTA ESTATICO</v>
          </cell>
          <cell r="F2401" t="str">
            <v>HOTEL CASA MEDINA</v>
          </cell>
        </row>
        <row r="2402">
          <cell r="A2402">
            <v>2441</v>
          </cell>
          <cell r="B2402">
            <v>80019345</v>
          </cell>
          <cell r="C2402" t="str">
            <v>RIVERA ORTÍZ</v>
          </cell>
          <cell r="D2402" t="str">
            <v xml:space="preserve">JOHN URIEL          </v>
          </cell>
          <cell r="E2402" t="str">
            <v>ESCOLTA ESTATICO</v>
          </cell>
          <cell r="F2402" t="str">
            <v>VARIOS</v>
          </cell>
        </row>
        <row r="2403">
          <cell r="A2403">
            <v>2442</v>
          </cell>
          <cell r="B2403">
            <v>79205633</v>
          </cell>
          <cell r="C2403" t="str">
            <v>ROCHA TORRES</v>
          </cell>
          <cell r="D2403" t="str">
            <v xml:space="preserve">JOSÉ FLOVER         </v>
          </cell>
          <cell r="E2403" t="str">
            <v>ESCOLTA ESTATICO</v>
          </cell>
          <cell r="F2403" t="str">
            <v>BANCO BBVA COLOMBIA BOGOTA</v>
          </cell>
        </row>
        <row r="2404">
          <cell r="A2404">
            <v>2443</v>
          </cell>
          <cell r="B2404">
            <v>91441917</v>
          </cell>
          <cell r="C2404" t="str">
            <v>GUERRERO GARCÍA</v>
          </cell>
          <cell r="D2404" t="str">
            <v xml:space="preserve">ALFREDO             </v>
          </cell>
          <cell r="E2404" t="str">
            <v>ESCOLTA ESTATICO</v>
          </cell>
          <cell r="F2404" t="str">
            <v>BANCO COLPATRIA BUCARAMANGA</v>
          </cell>
        </row>
        <row r="2405">
          <cell r="A2405">
            <v>2444</v>
          </cell>
          <cell r="B2405">
            <v>71782850</v>
          </cell>
          <cell r="C2405" t="str">
            <v>SARMIENTO MEZA</v>
          </cell>
          <cell r="D2405" t="str">
            <v xml:space="preserve">MAURICIO            </v>
          </cell>
          <cell r="E2405" t="str">
            <v>ESCOLTA ESTATICO</v>
          </cell>
          <cell r="F2405" t="str">
            <v>VARIOS</v>
          </cell>
        </row>
        <row r="2406">
          <cell r="A2406">
            <v>2445</v>
          </cell>
          <cell r="B2406">
            <v>5759380</v>
          </cell>
          <cell r="C2406" t="str">
            <v>GOMEZ MEJIA</v>
          </cell>
          <cell r="D2406" t="str">
            <v xml:space="preserve">GUSTAVO             </v>
          </cell>
          <cell r="E2406" t="str">
            <v>ESCOLTA ESTATICO</v>
          </cell>
          <cell r="F2406" t="str">
            <v>SMITH INTERNATIONAL</v>
          </cell>
        </row>
        <row r="2407">
          <cell r="A2407">
            <v>2446</v>
          </cell>
          <cell r="B2407">
            <v>93206316</v>
          </cell>
          <cell r="C2407" t="str">
            <v>CORTES RONDON</v>
          </cell>
          <cell r="D2407" t="str">
            <v xml:space="preserve">MARINO              </v>
          </cell>
          <cell r="E2407" t="str">
            <v>ESCOLTA ESTATICO</v>
          </cell>
          <cell r="F2407" t="str">
            <v>BANCO BBVA COLOMBIA BOGOTA</v>
          </cell>
        </row>
        <row r="2408">
          <cell r="A2408">
            <v>2447</v>
          </cell>
          <cell r="B2408">
            <v>93295712</v>
          </cell>
          <cell r="C2408" t="str">
            <v>GONZALEZ AVILA</v>
          </cell>
          <cell r="D2408" t="str">
            <v xml:space="preserve">OSCAR MAURICIO      </v>
          </cell>
          <cell r="E2408" t="str">
            <v>ESCOLTA ESTATICO</v>
          </cell>
          <cell r="F2408" t="str">
            <v>ING BARING PROTECCION A INSTALACIONES</v>
          </cell>
        </row>
        <row r="2409">
          <cell r="A2409">
            <v>2448</v>
          </cell>
          <cell r="B2409">
            <v>79808141</v>
          </cell>
          <cell r="C2409" t="str">
            <v>LÓPEZ GONZÁLEZ</v>
          </cell>
          <cell r="D2409" t="str">
            <v xml:space="preserve">MARIO               </v>
          </cell>
          <cell r="E2409" t="str">
            <v>ESCOLTA ESTATICO</v>
          </cell>
          <cell r="F2409" t="str">
            <v>DISPONIBLES ESTATICOS</v>
          </cell>
        </row>
        <row r="2410">
          <cell r="A2410">
            <v>2449</v>
          </cell>
          <cell r="B2410">
            <v>79813915</v>
          </cell>
          <cell r="C2410" t="str">
            <v>CELY GOMEZ</v>
          </cell>
          <cell r="D2410" t="str">
            <v xml:space="preserve">GIOVANNI            </v>
          </cell>
          <cell r="E2410" t="str">
            <v>ESCOLTA ESTATICO</v>
          </cell>
          <cell r="F2410" t="str">
            <v>DISPONIBLES ESTATICOS</v>
          </cell>
        </row>
        <row r="2411">
          <cell r="A2411">
            <v>2450</v>
          </cell>
          <cell r="B2411">
            <v>79852825</v>
          </cell>
          <cell r="C2411" t="str">
            <v>RUIZ HURTADO</v>
          </cell>
          <cell r="D2411" t="str">
            <v xml:space="preserve">CAROL IVAN          </v>
          </cell>
          <cell r="E2411" t="str">
            <v>ESCOLTA ESTATICO</v>
          </cell>
          <cell r="F2411" t="str">
            <v>VARIOS</v>
          </cell>
        </row>
        <row r="2412">
          <cell r="A2412">
            <v>2451</v>
          </cell>
          <cell r="B2412">
            <v>8506968</v>
          </cell>
          <cell r="C2412" t="str">
            <v>PEREZ MONTERO</v>
          </cell>
          <cell r="D2412" t="str">
            <v xml:space="preserve">CARLOS EMILIO       </v>
          </cell>
          <cell r="E2412" t="str">
            <v>ESCOLTA ESTATICO</v>
          </cell>
          <cell r="F2412" t="str">
            <v>VARIOS</v>
          </cell>
        </row>
        <row r="2413">
          <cell r="A2413">
            <v>2452</v>
          </cell>
          <cell r="B2413">
            <v>79770867</v>
          </cell>
          <cell r="C2413" t="str">
            <v>GUIZA REYES</v>
          </cell>
          <cell r="D2413" t="str">
            <v xml:space="preserve">RICARDO ANDRES      </v>
          </cell>
          <cell r="E2413" t="str">
            <v>ESCOLTA ESTATICO</v>
          </cell>
          <cell r="F2413" t="str">
            <v>BANCO BBVA COLOMBIA BOGOTA</v>
          </cell>
        </row>
        <row r="2414">
          <cell r="A2414">
            <v>2453</v>
          </cell>
          <cell r="B2414">
            <v>79208256</v>
          </cell>
          <cell r="C2414" t="str">
            <v>GOMEZ ORJUELA</v>
          </cell>
          <cell r="D2414" t="str">
            <v xml:space="preserve">GERMAN EDUARDO      </v>
          </cell>
          <cell r="E2414" t="str">
            <v>ESCOLTA ESTATICO</v>
          </cell>
          <cell r="F2414" t="str">
            <v>BP PROTECCION A INSTALACIONES</v>
          </cell>
        </row>
        <row r="2415">
          <cell r="A2415">
            <v>2454</v>
          </cell>
          <cell r="B2415">
            <v>88211853</v>
          </cell>
          <cell r="C2415" t="str">
            <v>PARADA CONTRERAS</v>
          </cell>
          <cell r="D2415" t="str">
            <v xml:space="preserve">JUAN DE JESÚS       </v>
          </cell>
          <cell r="E2415" t="str">
            <v>ESCOLTA ESTATICO</v>
          </cell>
          <cell r="F2415" t="str">
            <v>DISTRIBUIDORA DE CORREAS Y EMPAQUES</v>
          </cell>
        </row>
        <row r="2416">
          <cell r="A2416">
            <v>2455</v>
          </cell>
          <cell r="B2416">
            <v>83231673</v>
          </cell>
          <cell r="C2416" t="str">
            <v>GUAYAN MEDINA</v>
          </cell>
          <cell r="D2416" t="str">
            <v xml:space="preserve">HERMI               </v>
          </cell>
          <cell r="E2416" t="str">
            <v>ESCOLTA ESTATICO</v>
          </cell>
          <cell r="F2416" t="str">
            <v>COLPATRIA BOG PROTECCION A INSTALACIONES</v>
          </cell>
        </row>
        <row r="2417">
          <cell r="A2417">
            <v>2456</v>
          </cell>
          <cell r="B2417">
            <v>79831929</v>
          </cell>
          <cell r="C2417" t="str">
            <v>BALLEN MUNOZ</v>
          </cell>
          <cell r="D2417" t="str">
            <v xml:space="preserve">FRANCISCO JAVIER    </v>
          </cell>
          <cell r="E2417" t="str">
            <v>ESCOLTA ESTATICO</v>
          </cell>
          <cell r="F2417" t="str">
            <v>AEROPUERTO</v>
          </cell>
        </row>
        <row r="2418">
          <cell r="A2418">
            <v>2457</v>
          </cell>
          <cell r="B2418">
            <v>11003311</v>
          </cell>
          <cell r="C2418" t="str">
            <v>MORENO ARRIETA</v>
          </cell>
          <cell r="D2418" t="str">
            <v xml:space="preserve">LUIS HERNANDO       </v>
          </cell>
          <cell r="E2418" t="str">
            <v>ESCOLTA ESTATICO</v>
          </cell>
          <cell r="F2418" t="str">
            <v>DISPONIBLES EST. RELEVANTES</v>
          </cell>
        </row>
        <row r="2419">
          <cell r="A2419">
            <v>2458</v>
          </cell>
          <cell r="B2419">
            <v>79867463</v>
          </cell>
          <cell r="C2419" t="str">
            <v>VEGA</v>
          </cell>
          <cell r="D2419" t="str">
            <v xml:space="preserve">JAVIER ANTONIO      </v>
          </cell>
          <cell r="E2419" t="str">
            <v>ESCOLTA ESTATICO</v>
          </cell>
          <cell r="F2419" t="str">
            <v>SAP ANDINA PROTECCION A INSTALACIONES</v>
          </cell>
        </row>
        <row r="2420">
          <cell r="A2420">
            <v>2459</v>
          </cell>
          <cell r="B2420">
            <v>186682</v>
          </cell>
          <cell r="C2420" t="str">
            <v>CARDENAS GOMEZ</v>
          </cell>
          <cell r="D2420" t="str">
            <v xml:space="preserve">LUIS ENRIQUE        </v>
          </cell>
          <cell r="E2420" t="str">
            <v>ESCOLTA ESTATICO</v>
          </cell>
          <cell r="F2420" t="str">
            <v>COLPATRIA BOG PROTECCION A INSTALACIONES</v>
          </cell>
        </row>
        <row r="2421">
          <cell r="A2421">
            <v>2460</v>
          </cell>
          <cell r="B2421">
            <v>11377745</v>
          </cell>
          <cell r="C2421" t="str">
            <v>BEJARANO GOMEZ</v>
          </cell>
          <cell r="D2421" t="str">
            <v xml:space="preserve">PACO                </v>
          </cell>
          <cell r="E2421" t="str">
            <v>ESCOLTA ESTATICO</v>
          </cell>
          <cell r="F2421" t="str">
            <v>COLPATRIA BOG PROTECCION A INSTALACIONES</v>
          </cell>
        </row>
        <row r="2422">
          <cell r="A2422">
            <v>2461</v>
          </cell>
          <cell r="B2422">
            <v>7706366</v>
          </cell>
          <cell r="C2422" t="str">
            <v>QUIMBAYA ESCOBAR</v>
          </cell>
          <cell r="D2422" t="str">
            <v xml:space="preserve">ALEXANDER           </v>
          </cell>
          <cell r="E2422" t="str">
            <v>ESCOLTA ESTATICO</v>
          </cell>
          <cell r="F2422" t="str">
            <v>VARIOS</v>
          </cell>
        </row>
        <row r="2423">
          <cell r="A2423">
            <v>2462</v>
          </cell>
          <cell r="B2423">
            <v>15033897</v>
          </cell>
          <cell r="C2423" t="str">
            <v>CASTRO MADERA</v>
          </cell>
          <cell r="D2423" t="str">
            <v xml:space="preserve">RONALD LUIS         </v>
          </cell>
          <cell r="E2423" t="str">
            <v>ESCOLTA ESTATICO</v>
          </cell>
          <cell r="F2423" t="str">
            <v>VARIOS</v>
          </cell>
        </row>
        <row r="2424">
          <cell r="A2424">
            <v>2463</v>
          </cell>
          <cell r="B2424">
            <v>87717242</v>
          </cell>
          <cell r="C2424" t="str">
            <v>SOLARTE MONTENEGRO</v>
          </cell>
          <cell r="D2424" t="str">
            <v xml:space="preserve">ANDRES MAURICIO     </v>
          </cell>
          <cell r="E2424" t="str">
            <v>ESCOLTA ESTATICO</v>
          </cell>
          <cell r="F2424" t="str">
            <v>VARIOS</v>
          </cell>
        </row>
        <row r="2425">
          <cell r="A2425">
            <v>2464</v>
          </cell>
          <cell r="B2425">
            <v>10279318</v>
          </cell>
          <cell r="C2425" t="str">
            <v>SALAZAR POSADA</v>
          </cell>
          <cell r="D2425" t="str">
            <v xml:space="preserve">GERMAN              </v>
          </cell>
          <cell r="E2425" t="str">
            <v>ESCOLTA ESTATICO</v>
          </cell>
          <cell r="F2425" t="str">
            <v>VARIOS</v>
          </cell>
        </row>
        <row r="2426">
          <cell r="A2426">
            <v>2465</v>
          </cell>
          <cell r="B2426">
            <v>89006526</v>
          </cell>
          <cell r="C2426" t="str">
            <v>MALDONADO GRISALES</v>
          </cell>
          <cell r="D2426" t="str">
            <v xml:space="preserve">CARLOS ANDRES       </v>
          </cell>
          <cell r="E2426" t="str">
            <v>ESCOLTA ESTATICO</v>
          </cell>
          <cell r="F2426" t="str">
            <v>VARIOS</v>
          </cell>
        </row>
        <row r="2427">
          <cell r="A2427">
            <v>2466</v>
          </cell>
          <cell r="B2427">
            <v>80353396</v>
          </cell>
          <cell r="C2427" t="str">
            <v>MESA GRIJALBA</v>
          </cell>
          <cell r="D2427" t="str">
            <v xml:space="preserve">VICTOR GERMAN       </v>
          </cell>
          <cell r="E2427" t="str">
            <v>ESCOLTA ESTATICO</v>
          </cell>
          <cell r="F2427" t="str">
            <v>VARIOS</v>
          </cell>
        </row>
        <row r="2428">
          <cell r="A2428">
            <v>2467</v>
          </cell>
          <cell r="B2428">
            <v>12193604</v>
          </cell>
          <cell r="C2428" t="str">
            <v>LLANOS</v>
          </cell>
          <cell r="D2428" t="str">
            <v xml:space="preserve">JORGE ENRIQUE       </v>
          </cell>
          <cell r="E2428" t="str">
            <v>ESCOLTA ESTATICO</v>
          </cell>
          <cell r="F2428" t="str">
            <v>VARIOS</v>
          </cell>
        </row>
        <row r="2429">
          <cell r="A2429">
            <v>2468</v>
          </cell>
          <cell r="B2429">
            <v>2570424</v>
          </cell>
          <cell r="C2429" t="str">
            <v>HERNANDEZ TRIVIÑO</v>
          </cell>
          <cell r="D2429" t="str">
            <v xml:space="preserve">OSCAR OLMEDO        </v>
          </cell>
          <cell r="E2429" t="str">
            <v>ESCOLTA ESTATICO</v>
          </cell>
          <cell r="F2429" t="str">
            <v>VARIOS</v>
          </cell>
        </row>
        <row r="2430">
          <cell r="A2430">
            <v>2469</v>
          </cell>
          <cell r="B2430">
            <v>12909993</v>
          </cell>
          <cell r="C2430" t="str">
            <v>ESTACIO ARAUJO</v>
          </cell>
          <cell r="D2430" t="str">
            <v xml:space="preserve">INDULFO MELQUIADES  </v>
          </cell>
          <cell r="E2430" t="str">
            <v>ESCOLTA ESTATICO</v>
          </cell>
          <cell r="F2430" t="str">
            <v>VARIOS</v>
          </cell>
        </row>
        <row r="2431">
          <cell r="A2431">
            <v>2470</v>
          </cell>
          <cell r="B2431">
            <v>79317658</v>
          </cell>
          <cell r="C2431" t="str">
            <v>JARAMILLO</v>
          </cell>
          <cell r="D2431" t="str">
            <v xml:space="preserve">PEDRO NEL           </v>
          </cell>
          <cell r="E2431" t="str">
            <v>ESCOLTA MOVIL</v>
          </cell>
          <cell r="F2431" t="str">
            <v>TETRA PAK LTDA</v>
          </cell>
        </row>
        <row r="2432">
          <cell r="A2432">
            <v>2471</v>
          </cell>
          <cell r="B2432">
            <v>52088182</v>
          </cell>
          <cell r="C2432" t="str">
            <v>CRISTANCHO RIVEROS</v>
          </cell>
          <cell r="D2432" t="str">
            <v xml:space="preserve">YOHANA              </v>
          </cell>
          <cell r="E2432" t="str">
            <v>SECRETARIA DE OPERACIONES</v>
          </cell>
          <cell r="F2432" t="str">
            <v>VARIOS</v>
          </cell>
        </row>
        <row r="2433">
          <cell r="A2433">
            <v>2472</v>
          </cell>
          <cell r="B2433">
            <v>73159122</v>
          </cell>
          <cell r="C2433" t="str">
            <v>RANGEL MARCHENA</v>
          </cell>
          <cell r="D2433" t="str">
            <v xml:space="preserve">JUAN CARLOS         </v>
          </cell>
          <cell r="E2433" t="str">
            <v>OFICIAL DE CONSOLA</v>
          </cell>
          <cell r="F2433" t="str">
            <v>BBVA BOG PROTECCION A INSTALACIONES</v>
          </cell>
        </row>
        <row r="2434">
          <cell r="A2434">
            <v>2473</v>
          </cell>
          <cell r="B2434">
            <v>79639566</v>
          </cell>
          <cell r="C2434" t="str">
            <v>BEJARANO PEREZ</v>
          </cell>
          <cell r="D2434" t="str">
            <v xml:space="preserve">MANUEL EDUARDO      </v>
          </cell>
          <cell r="E2434" t="str">
            <v>SUPERVISOR  DE ESCOLTAS ESTATICOS</v>
          </cell>
          <cell r="F2434" t="str">
            <v>COLPATRIA BOG PROTECCION A INSTALACIONES</v>
          </cell>
        </row>
        <row r="2435">
          <cell r="A2435">
            <v>2474</v>
          </cell>
          <cell r="B2435">
            <v>91475941</v>
          </cell>
          <cell r="C2435" t="str">
            <v>TARAZONA NARIÑO</v>
          </cell>
          <cell r="D2435" t="str">
            <v xml:space="preserve">GIOVANNY            </v>
          </cell>
          <cell r="E2435" t="str">
            <v>ESCOLTA ESTATICO</v>
          </cell>
          <cell r="F2435" t="str">
            <v>BANCO COLPATRIA BUCARAMANGA</v>
          </cell>
        </row>
        <row r="2436">
          <cell r="A2436">
            <v>2475</v>
          </cell>
          <cell r="B2436">
            <v>78714132</v>
          </cell>
          <cell r="C2436" t="str">
            <v>PEREZ ARIAS</v>
          </cell>
          <cell r="D2436" t="str">
            <v xml:space="preserve">RIGOBERTO ANTONIO   </v>
          </cell>
          <cell r="E2436" t="str">
            <v>ESCOLTA ESTATICO</v>
          </cell>
          <cell r="F2436" t="str">
            <v>VARIOS</v>
          </cell>
        </row>
        <row r="2437">
          <cell r="A2437">
            <v>2476</v>
          </cell>
          <cell r="B2437">
            <v>18186959</v>
          </cell>
          <cell r="C2437" t="str">
            <v>LOPEZ ALMEIDA</v>
          </cell>
          <cell r="D2437" t="str">
            <v xml:space="preserve">JIMMY OSCAR         </v>
          </cell>
          <cell r="E2437" t="str">
            <v>ESCOLTA ESTATICO</v>
          </cell>
          <cell r="F2437" t="str">
            <v>VARIOS</v>
          </cell>
        </row>
        <row r="2438">
          <cell r="A2438">
            <v>2477</v>
          </cell>
          <cell r="B2438">
            <v>4250545</v>
          </cell>
          <cell r="C2438" t="str">
            <v>RODRIGUEZ SANDOVAL</v>
          </cell>
          <cell r="D2438" t="str">
            <v xml:space="preserve">ISRAEL              </v>
          </cell>
          <cell r="E2438" t="str">
            <v>ESCOLTA MOVIL</v>
          </cell>
          <cell r="F2438" t="str">
            <v>TETRA PAK LTDA</v>
          </cell>
        </row>
        <row r="2439">
          <cell r="A2439">
            <v>2478</v>
          </cell>
          <cell r="B2439">
            <v>16225304</v>
          </cell>
          <cell r="C2439" t="str">
            <v>CARDONA OROZCO</v>
          </cell>
          <cell r="D2439" t="str">
            <v xml:space="preserve">JOSE ALBERTO        </v>
          </cell>
          <cell r="E2439" t="str">
            <v>ESCOLTA ESTATICO</v>
          </cell>
          <cell r="F2439" t="str">
            <v>VARIOS</v>
          </cell>
        </row>
        <row r="2440">
          <cell r="A2440">
            <v>2479</v>
          </cell>
          <cell r="B2440">
            <v>88206058</v>
          </cell>
          <cell r="C2440" t="str">
            <v>BECERRA OSPINO</v>
          </cell>
          <cell r="D2440" t="str">
            <v xml:space="preserve">JAIRSINIO           </v>
          </cell>
          <cell r="E2440" t="str">
            <v>OFICIAL DE CONSOLA</v>
          </cell>
          <cell r="F2440" t="str">
            <v>VARIOS</v>
          </cell>
        </row>
        <row r="2441">
          <cell r="A2441">
            <v>2480</v>
          </cell>
          <cell r="B2441">
            <v>79212975</v>
          </cell>
          <cell r="C2441" t="str">
            <v>RUBIO AVELLANENA</v>
          </cell>
          <cell r="D2441" t="str">
            <v xml:space="preserve">CESAR AUGUSTO       </v>
          </cell>
          <cell r="E2441" t="str">
            <v>CONTRAVIGILANTE</v>
          </cell>
          <cell r="F2441" t="str">
            <v>DISPONIBLES PROTECCION</v>
          </cell>
        </row>
        <row r="2442">
          <cell r="A2442">
            <v>2481</v>
          </cell>
          <cell r="B2442">
            <v>98392222</v>
          </cell>
          <cell r="C2442" t="str">
            <v>MONTENEGRO MUÑOZ</v>
          </cell>
          <cell r="D2442" t="str">
            <v xml:space="preserve">OMAR FERNANDO       </v>
          </cell>
          <cell r="E2442">
            <v>0</v>
          </cell>
          <cell r="F2442" t="str">
            <v>VARIOS</v>
          </cell>
        </row>
        <row r="2443">
          <cell r="A2443">
            <v>2482</v>
          </cell>
          <cell r="B2443">
            <v>79514637</v>
          </cell>
          <cell r="C2443" t="str">
            <v>ACERO CASTAÑEDA</v>
          </cell>
          <cell r="D2443" t="str">
            <v xml:space="preserve">HAROLD              </v>
          </cell>
          <cell r="E2443" t="str">
            <v>CONTRAVIGILANTE</v>
          </cell>
          <cell r="F2443" t="str">
            <v>VARIOS</v>
          </cell>
        </row>
        <row r="2444">
          <cell r="A2444">
            <v>2483</v>
          </cell>
          <cell r="B2444">
            <v>79896484</v>
          </cell>
          <cell r="C2444" t="str">
            <v>BETANCOURT CABALLERO</v>
          </cell>
          <cell r="D2444" t="str">
            <v xml:space="preserve">CESAR AUGUSTO       </v>
          </cell>
          <cell r="E2444" t="str">
            <v>ESCOLTA MOTORIZADO</v>
          </cell>
          <cell r="F2444" t="str">
            <v>ALPINA S.A. BTA PROTECCION A PERSONAS</v>
          </cell>
        </row>
        <row r="2445">
          <cell r="A2445">
            <v>2484</v>
          </cell>
          <cell r="B2445">
            <v>77036945</v>
          </cell>
          <cell r="C2445" t="str">
            <v>GUTIERREZ LOPEZ</v>
          </cell>
          <cell r="D2445" t="str">
            <v xml:space="preserve">LUIS EDUARDO        </v>
          </cell>
          <cell r="E2445" t="str">
            <v>ESCOLTA ESTATICO</v>
          </cell>
          <cell r="F2445" t="str">
            <v>RIO SUR PROTECC. A INSTALACIONES</v>
          </cell>
        </row>
        <row r="2446">
          <cell r="A2446">
            <v>2485</v>
          </cell>
          <cell r="B2446">
            <v>11221068</v>
          </cell>
          <cell r="C2446" t="str">
            <v>ALZATE</v>
          </cell>
          <cell r="D2446" t="str">
            <v xml:space="preserve">JHON ALEXANDER      </v>
          </cell>
          <cell r="E2446" t="str">
            <v>ESCOLTA ESTATICO</v>
          </cell>
          <cell r="F2446" t="str">
            <v>BRENNTAG BOGOTA</v>
          </cell>
        </row>
        <row r="2447">
          <cell r="A2447">
            <v>2486</v>
          </cell>
          <cell r="B2447">
            <v>79845239</v>
          </cell>
          <cell r="C2447" t="str">
            <v>GOMEZ MOLINA</v>
          </cell>
          <cell r="D2447" t="str">
            <v xml:space="preserve">YIN ALEJANDRO       </v>
          </cell>
          <cell r="E2447" t="str">
            <v>ESCOLTA ESTATICO</v>
          </cell>
          <cell r="F2447" t="str">
            <v>PFIZER - PARKE DAVID &amp; COMPANY</v>
          </cell>
        </row>
        <row r="2448">
          <cell r="A2448">
            <v>2487</v>
          </cell>
          <cell r="B2448">
            <v>11521555</v>
          </cell>
          <cell r="C2448" t="str">
            <v>PALACIOS HERRERA</v>
          </cell>
          <cell r="D2448" t="str">
            <v xml:space="preserve">LUIS ENRIQUE        </v>
          </cell>
          <cell r="E2448" t="str">
            <v>ESCOLTA ESTATICO</v>
          </cell>
          <cell r="F2448" t="str">
            <v>VARIOS</v>
          </cell>
        </row>
        <row r="2449">
          <cell r="A2449">
            <v>2488</v>
          </cell>
          <cell r="B2449">
            <v>80241131</v>
          </cell>
          <cell r="C2449" t="str">
            <v>ROMERO ROMERO</v>
          </cell>
          <cell r="D2449" t="str">
            <v xml:space="preserve">FREDY ANDRES        </v>
          </cell>
          <cell r="E2449" t="str">
            <v>ESCOLTA ESTATICO</v>
          </cell>
          <cell r="F2449" t="str">
            <v>BRENNTAG BOGO PROTECCION A INSTALACIONES</v>
          </cell>
        </row>
        <row r="2450">
          <cell r="A2450">
            <v>2489</v>
          </cell>
          <cell r="B2450">
            <v>91264034</v>
          </cell>
          <cell r="C2450" t="str">
            <v>MADRID RESTREPO</v>
          </cell>
          <cell r="D2450" t="str">
            <v xml:space="preserve">CARLOS ARTURO       </v>
          </cell>
          <cell r="E2450" t="str">
            <v>CONDUCTOR ESCOLTA</v>
          </cell>
          <cell r="F2450" t="str">
            <v>VARIOS</v>
          </cell>
        </row>
        <row r="2451">
          <cell r="A2451">
            <v>2490</v>
          </cell>
          <cell r="B2451">
            <v>12132809</v>
          </cell>
          <cell r="C2451" t="str">
            <v>ARIAS LOSADA</v>
          </cell>
          <cell r="D2451" t="str">
            <v xml:space="preserve">JULIO CESAR         </v>
          </cell>
          <cell r="E2451" t="str">
            <v>ESCOLTA MOVIL</v>
          </cell>
          <cell r="F2451" t="str">
            <v>BBVA BOG PROTECCION A PERSONAS</v>
          </cell>
        </row>
        <row r="2452">
          <cell r="A2452">
            <v>2491</v>
          </cell>
          <cell r="B2452">
            <v>79614398</v>
          </cell>
          <cell r="C2452" t="str">
            <v>SABOGAL DELGADILLO</v>
          </cell>
          <cell r="D2452" t="str">
            <v xml:space="preserve">ALVARO              </v>
          </cell>
          <cell r="E2452" t="str">
            <v>GERENTE DE PROYECTOS</v>
          </cell>
          <cell r="F2452" t="str">
            <v>GERENCIA DE OPERACIONES</v>
          </cell>
        </row>
        <row r="2453">
          <cell r="A2453">
            <v>2492</v>
          </cell>
          <cell r="B2453">
            <v>79578104</v>
          </cell>
          <cell r="C2453" t="str">
            <v>ACERO OCAMPO</v>
          </cell>
          <cell r="D2453" t="str">
            <v xml:space="preserve">JORGE IVAN          </v>
          </cell>
          <cell r="E2453" t="str">
            <v>ESCOLTA ESTATICO</v>
          </cell>
          <cell r="F2453" t="str">
            <v>VARIOS</v>
          </cell>
        </row>
        <row r="2454">
          <cell r="A2454">
            <v>2493</v>
          </cell>
          <cell r="B2454">
            <v>79823303</v>
          </cell>
          <cell r="C2454" t="str">
            <v>SANCHEZ GALEANO</v>
          </cell>
          <cell r="D2454" t="str">
            <v xml:space="preserve">JORGE ENRIQUE       </v>
          </cell>
          <cell r="E2454" t="str">
            <v>ESCOLTA ESTATICO</v>
          </cell>
          <cell r="F2454" t="str">
            <v>VARIOS</v>
          </cell>
        </row>
        <row r="2455">
          <cell r="A2455">
            <v>2494</v>
          </cell>
          <cell r="B2455">
            <v>79958904</v>
          </cell>
          <cell r="C2455" t="str">
            <v>BAUTISTA BELLO</v>
          </cell>
          <cell r="D2455" t="str">
            <v xml:space="preserve">EDGAR RAMIRO        </v>
          </cell>
          <cell r="E2455" t="str">
            <v>OFICIAL DE CONSOLA</v>
          </cell>
          <cell r="F2455" t="str">
            <v>COLPATRIA BOG PROTECCION A INSTALACIONES</v>
          </cell>
        </row>
        <row r="2456">
          <cell r="A2456">
            <v>2495</v>
          </cell>
          <cell r="B2456">
            <v>79448524</v>
          </cell>
          <cell r="C2456" t="str">
            <v>AGUDELO LADINO</v>
          </cell>
          <cell r="D2456" t="str">
            <v xml:space="preserve">EDGAR               </v>
          </cell>
          <cell r="E2456" t="str">
            <v>ESCOLTA ESTATICO</v>
          </cell>
          <cell r="F2456" t="str">
            <v>ING BARING PROTECCION A INSTALACIONES</v>
          </cell>
        </row>
        <row r="2457">
          <cell r="A2457">
            <v>2496</v>
          </cell>
          <cell r="B2457">
            <v>79655415</v>
          </cell>
          <cell r="C2457" t="str">
            <v>GOMEZ MANOSALVA</v>
          </cell>
          <cell r="D2457" t="str">
            <v xml:space="preserve">JOSE DOMINGO        </v>
          </cell>
          <cell r="E2457" t="str">
            <v>ESCOLTA ESTATICO</v>
          </cell>
          <cell r="F2457" t="str">
            <v>CRUZ ROJA PROTECCION A INSTALACIONES</v>
          </cell>
        </row>
        <row r="2458">
          <cell r="A2458">
            <v>2497</v>
          </cell>
          <cell r="B2458">
            <v>79921777</v>
          </cell>
          <cell r="C2458" t="str">
            <v>PEREZ ABRIL</v>
          </cell>
          <cell r="D2458" t="str">
            <v xml:space="preserve">JOHN JAIRO          </v>
          </cell>
          <cell r="E2458" t="str">
            <v>RADIOPERADOR</v>
          </cell>
          <cell r="F2458" t="str">
            <v>CENTRO DE OPERACIONES</v>
          </cell>
        </row>
        <row r="2459">
          <cell r="A2459">
            <v>2498</v>
          </cell>
          <cell r="B2459">
            <v>19420808</v>
          </cell>
          <cell r="C2459" t="str">
            <v>REYES RAQUIRA</v>
          </cell>
          <cell r="D2459" t="str">
            <v xml:space="preserve">LUIS GUILLERMO      </v>
          </cell>
          <cell r="E2459" t="str">
            <v>RADIOPERADOR</v>
          </cell>
          <cell r="F2459" t="str">
            <v>CENTRO DE OPERACIONES</v>
          </cell>
        </row>
        <row r="2460">
          <cell r="A2460">
            <v>2499</v>
          </cell>
          <cell r="B2460">
            <v>52588562</v>
          </cell>
          <cell r="C2460" t="str">
            <v>RODRIGUEZ LIZCANO</v>
          </cell>
          <cell r="D2460" t="str">
            <v xml:space="preserve">MARCELA             </v>
          </cell>
          <cell r="E2460" t="str">
            <v>SUB-DIRECTORA DE GESTION HUMANA</v>
          </cell>
          <cell r="F2460" t="str">
            <v>RECURSOS HUMANOS Y LEGAL</v>
          </cell>
        </row>
        <row r="2461">
          <cell r="A2461">
            <v>2500</v>
          </cell>
          <cell r="B2461">
            <v>14321697</v>
          </cell>
          <cell r="C2461" t="str">
            <v>POLANCO CHAVARRO</v>
          </cell>
          <cell r="D2461" t="str">
            <v xml:space="preserve">LUIS CARLOS         </v>
          </cell>
          <cell r="E2461" t="str">
            <v>ESCOLTA ESTATICO</v>
          </cell>
          <cell r="F2461" t="str">
            <v>VARIOS</v>
          </cell>
        </row>
        <row r="2462">
          <cell r="A2462">
            <v>2501</v>
          </cell>
          <cell r="B2462">
            <v>9733848</v>
          </cell>
          <cell r="C2462" t="str">
            <v>RICO GARCIA</v>
          </cell>
          <cell r="D2462" t="str">
            <v xml:space="preserve">DAVIAN ANDRES       </v>
          </cell>
          <cell r="E2462" t="str">
            <v>ESCOLTA ESTATICO</v>
          </cell>
          <cell r="F2462" t="str">
            <v>BANCO COLPATRIA CALI</v>
          </cell>
        </row>
        <row r="2463">
          <cell r="A2463">
            <v>2502</v>
          </cell>
          <cell r="B2463">
            <v>89006526</v>
          </cell>
          <cell r="C2463" t="str">
            <v>MALDONADO GRISALES</v>
          </cell>
          <cell r="D2463" t="str">
            <v xml:space="preserve">CARLOS ANDRES       </v>
          </cell>
          <cell r="E2463" t="str">
            <v>ESCOLTA ESTATICO</v>
          </cell>
          <cell r="F2463" t="str">
            <v>COLPATRIA CALI PROTECCION A INSTALACIONES</v>
          </cell>
        </row>
        <row r="2464">
          <cell r="A2464">
            <v>2503</v>
          </cell>
          <cell r="B2464">
            <v>10279318</v>
          </cell>
          <cell r="C2464" t="str">
            <v>SALAZAR POSADA</v>
          </cell>
          <cell r="D2464" t="str">
            <v xml:space="preserve">GERMAN              </v>
          </cell>
          <cell r="E2464" t="str">
            <v>ESCOLTA ESTATICO</v>
          </cell>
          <cell r="F2464" t="str">
            <v>VARIOS</v>
          </cell>
        </row>
        <row r="2465">
          <cell r="A2465">
            <v>2504</v>
          </cell>
          <cell r="B2465">
            <v>10198276</v>
          </cell>
          <cell r="C2465" t="str">
            <v>HURTADO ZAMBRANO</v>
          </cell>
          <cell r="D2465" t="str">
            <v xml:space="preserve">ARMANDO             </v>
          </cell>
          <cell r="E2465" t="str">
            <v>ESCOLTA ESTATICO</v>
          </cell>
          <cell r="F2465" t="str">
            <v>VARIOS</v>
          </cell>
        </row>
        <row r="2466">
          <cell r="A2466">
            <v>2505</v>
          </cell>
          <cell r="B2466">
            <v>9816847</v>
          </cell>
          <cell r="C2466" t="str">
            <v>ESCOBAR ACEVEDO</v>
          </cell>
          <cell r="D2466" t="str">
            <v xml:space="preserve">DAGOBERTO           </v>
          </cell>
          <cell r="E2466" t="str">
            <v>ESCOLTA ESTATICO</v>
          </cell>
          <cell r="F2466" t="str">
            <v>BANCO COLPATRIA CALI</v>
          </cell>
        </row>
        <row r="2467">
          <cell r="A2467">
            <v>2506</v>
          </cell>
          <cell r="B2467">
            <v>17590699</v>
          </cell>
          <cell r="C2467" t="str">
            <v>SEQUEDA VESGA</v>
          </cell>
          <cell r="D2467" t="str">
            <v xml:space="preserve">GERSON HILARIO      </v>
          </cell>
          <cell r="E2467" t="str">
            <v>ESCOLTA ESTATICO</v>
          </cell>
          <cell r="F2467" t="str">
            <v>BANCO BBVA COLOMBIA BUCARAMANGA</v>
          </cell>
        </row>
        <row r="2468">
          <cell r="A2468">
            <v>2507</v>
          </cell>
          <cell r="B2468">
            <v>71694012</v>
          </cell>
          <cell r="C2468" t="str">
            <v>ISAZA LOPERA</v>
          </cell>
          <cell r="D2468" t="str">
            <v xml:space="preserve">DAVID ERNESTO       </v>
          </cell>
          <cell r="E2468" t="str">
            <v>ESCOLTA MOVIL</v>
          </cell>
          <cell r="F2468" t="str">
            <v>VARIOS</v>
          </cell>
        </row>
        <row r="2469">
          <cell r="A2469">
            <v>2508</v>
          </cell>
          <cell r="B2469">
            <v>98586085</v>
          </cell>
          <cell r="C2469" t="str">
            <v>OROZCO OROZCO</v>
          </cell>
          <cell r="D2469" t="str">
            <v xml:space="preserve">DAYRON ALBERTO      </v>
          </cell>
          <cell r="E2469" t="str">
            <v>ESCOLTA MOVIL</v>
          </cell>
          <cell r="F2469" t="str">
            <v>VARIOS</v>
          </cell>
        </row>
        <row r="2470">
          <cell r="A2470">
            <v>2509</v>
          </cell>
          <cell r="B2470">
            <v>71334893</v>
          </cell>
          <cell r="C2470" t="str">
            <v>HENAO HOYOS</v>
          </cell>
          <cell r="D2470" t="str">
            <v xml:space="preserve">JULIAN CAMILO       </v>
          </cell>
          <cell r="E2470" t="str">
            <v>ESCOLTA ESTATICO</v>
          </cell>
          <cell r="F2470" t="str">
            <v>VARIOS</v>
          </cell>
        </row>
        <row r="2471">
          <cell r="A2471">
            <v>2510</v>
          </cell>
          <cell r="B2471">
            <v>72270833</v>
          </cell>
          <cell r="C2471" t="str">
            <v>PINZON SANDOVAL</v>
          </cell>
          <cell r="D2471" t="str">
            <v xml:space="preserve">GIOVANNI MIGUEL     </v>
          </cell>
          <cell r="E2471" t="str">
            <v>ESCOLTA ESTATICO</v>
          </cell>
          <cell r="F2471" t="str">
            <v>VARIOS</v>
          </cell>
        </row>
        <row r="2472">
          <cell r="A2472">
            <v>2511</v>
          </cell>
          <cell r="B2472">
            <v>94455404</v>
          </cell>
          <cell r="C2472" t="str">
            <v>BRAVO MOLINA</v>
          </cell>
          <cell r="D2472" t="str">
            <v xml:space="preserve">FRANCO BOLIVAR      </v>
          </cell>
          <cell r="E2472" t="str">
            <v>ESCOLTA ESTATICO</v>
          </cell>
          <cell r="F2472" t="str">
            <v>VARIOS</v>
          </cell>
        </row>
        <row r="2473">
          <cell r="A2473">
            <v>2512</v>
          </cell>
          <cell r="B2473">
            <v>18188287</v>
          </cell>
          <cell r="C2473" t="str">
            <v>CHAVEZ RIOS</v>
          </cell>
          <cell r="D2473" t="str">
            <v xml:space="preserve">NELSON              </v>
          </cell>
          <cell r="E2473" t="str">
            <v>ESCOLTA ESTATICO</v>
          </cell>
          <cell r="F2473" t="str">
            <v>VARIOS</v>
          </cell>
        </row>
        <row r="2474">
          <cell r="A2474">
            <v>2513</v>
          </cell>
          <cell r="B2474">
            <v>39682305</v>
          </cell>
          <cell r="C2474" t="str">
            <v>CAMPOS SARMIENTO</v>
          </cell>
          <cell r="D2474" t="str">
            <v xml:space="preserve">ALBA LUCIA          </v>
          </cell>
          <cell r="E2474" t="str">
            <v>PRESIDENTE.</v>
          </cell>
          <cell r="F2474" t="str">
            <v>PRESIDENCIA</v>
          </cell>
        </row>
        <row r="2475">
          <cell r="A2475">
            <v>2514</v>
          </cell>
          <cell r="B2475">
            <v>98653119</v>
          </cell>
          <cell r="C2475" t="str">
            <v>BARRIOS ALEMAN</v>
          </cell>
          <cell r="D2475" t="str">
            <v xml:space="preserve">YHONEY YADIT        </v>
          </cell>
          <cell r="E2475" t="str">
            <v>ESCOLTA ESTATICO</v>
          </cell>
          <cell r="F2475" t="str">
            <v>VARIOS</v>
          </cell>
        </row>
        <row r="2476">
          <cell r="A2476">
            <v>2515</v>
          </cell>
          <cell r="B2476">
            <v>10934450</v>
          </cell>
          <cell r="C2476" t="str">
            <v>OJEDA MERCADO</v>
          </cell>
          <cell r="D2476" t="str">
            <v xml:space="preserve">JUAN CARLOS         </v>
          </cell>
          <cell r="E2476" t="str">
            <v>ESCOLTA ESTATICO</v>
          </cell>
          <cell r="F2476" t="str">
            <v>VARIOS</v>
          </cell>
        </row>
        <row r="2477">
          <cell r="A2477">
            <v>2516</v>
          </cell>
          <cell r="B2477">
            <v>69008941</v>
          </cell>
          <cell r="C2477" t="str">
            <v>LOPEZ SANCHEZ</v>
          </cell>
          <cell r="D2477" t="str">
            <v xml:space="preserve">WILSON LEONARDO     </v>
          </cell>
          <cell r="E2477" t="str">
            <v>ESCOLTA ESTATICO</v>
          </cell>
          <cell r="F2477" t="str">
            <v>VARIOS</v>
          </cell>
        </row>
        <row r="2478">
          <cell r="A2478">
            <v>2517</v>
          </cell>
          <cell r="B2478">
            <v>17651395</v>
          </cell>
          <cell r="C2478" t="str">
            <v>GAVIRIA COLLAZOS</v>
          </cell>
          <cell r="D2478" t="str">
            <v xml:space="preserve">HERNAN              </v>
          </cell>
          <cell r="E2478" t="str">
            <v>ESCOLTA ESTATICO</v>
          </cell>
          <cell r="F2478" t="str">
            <v>VARIOS</v>
          </cell>
        </row>
        <row r="2479">
          <cell r="A2479">
            <v>2518</v>
          </cell>
          <cell r="B2479">
            <v>79943137</v>
          </cell>
          <cell r="C2479" t="str">
            <v>GONGORA GAITAN</v>
          </cell>
          <cell r="D2479" t="str">
            <v xml:space="preserve">JUAN PABLO          </v>
          </cell>
          <cell r="E2479" t="str">
            <v>COORDINADOR ASEGURAMIENTO CALIDAD</v>
          </cell>
          <cell r="F2479" t="str">
            <v>VARIOS</v>
          </cell>
        </row>
        <row r="2480">
          <cell r="A2480">
            <v>2519</v>
          </cell>
          <cell r="B2480">
            <v>79913957</v>
          </cell>
          <cell r="C2480" t="str">
            <v>RAIRAN PEREZ</v>
          </cell>
          <cell r="D2480" t="str">
            <v xml:space="preserve">RODRIGO ALFONSO     </v>
          </cell>
          <cell r="E2480" t="str">
            <v>CONTRAVIGILANTE</v>
          </cell>
          <cell r="F2480" t="str">
            <v>VARIOS</v>
          </cell>
        </row>
        <row r="2481">
          <cell r="A2481">
            <v>2520</v>
          </cell>
          <cell r="B2481">
            <v>52471090</v>
          </cell>
          <cell r="C2481" t="str">
            <v>GARCIA BAUTISTA</v>
          </cell>
          <cell r="D2481" t="str">
            <v xml:space="preserve">LESLYE SAMARA       </v>
          </cell>
          <cell r="E2481" t="str">
            <v>OFICIAL DE PROTOCOLO</v>
          </cell>
          <cell r="F2481" t="str">
            <v>CENTRO DE OPERACIONES</v>
          </cell>
        </row>
        <row r="2482">
          <cell r="A2482">
            <v>2521</v>
          </cell>
          <cell r="B2482">
            <v>32870935</v>
          </cell>
          <cell r="C2482" t="str">
            <v>AVILA PADILLA</v>
          </cell>
          <cell r="D2482" t="str">
            <v xml:space="preserve">VIRGINIA ESTHER     </v>
          </cell>
          <cell r="E2482" t="str">
            <v>ESCOLTA ESTATICO</v>
          </cell>
          <cell r="F2482" t="str">
            <v>VARIOS</v>
          </cell>
        </row>
        <row r="2483">
          <cell r="A2483">
            <v>2522</v>
          </cell>
          <cell r="B2483">
            <v>4641177</v>
          </cell>
          <cell r="C2483" t="str">
            <v>BALCAZAR VALENCIA</v>
          </cell>
          <cell r="D2483" t="str">
            <v xml:space="preserve">EDGAR JOEL          </v>
          </cell>
          <cell r="E2483" t="str">
            <v>ESCOLTA ESTATICO</v>
          </cell>
          <cell r="F2483" t="str">
            <v>VARIOS</v>
          </cell>
        </row>
        <row r="2484">
          <cell r="A2484">
            <v>2523</v>
          </cell>
          <cell r="B2484">
            <v>15988242</v>
          </cell>
          <cell r="C2484" t="str">
            <v>CARMONA ZULUAGA</v>
          </cell>
          <cell r="D2484" t="str">
            <v xml:space="preserve">JOSE ALFREDO        </v>
          </cell>
          <cell r="E2484" t="str">
            <v>ESCOLTA ESTATICO</v>
          </cell>
          <cell r="F2484" t="str">
            <v>VARIOS</v>
          </cell>
        </row>
        <row r="2485">
          <cell r="A2485">
            <v>2524</v>
          </cell>
          <cell r="B2485">
            <v>16662643</v>
          </cell>
          <cell r="C2485" t="str">
            <v>HERRERA VEGA</v>
          </cell>
          <cell r="D2485" t="str">
            <v xml:space="preserve">LAUREANO            </v>
          </cell>
          <cell r="E2485" t="str">
            <v>ESCOLTA ESTATICO</v>
          </cell>
          <cell r="F2485" t="str">
            <v>BCSC CALI PROTECCION A INSTALACIONES</v>
          </cell>
        </row>
        <row r="2486">
          <cell r="A2486">
            <v>2525</v>
          </cell>
          <cell r="B2486">
            <v>79553611</v>
          </cell>
          <cell r="C2486" t="str">
            <v>SERNA</v>
          </cell>
          <cell r="D2486" t="str">
            <v xml:space="preserve">EINAR ANTONIO       </v>
          </cell>
          <cell r="E2486" t="str">
            <v>ESCOLTA ESTATICO</v>
          </cell>
          <cell r="F2486" t="str">
            <v>VARIOS</v>
          </cell>
        </row>
        <row r="2487">
          <cell r="A2487">
            <v>2526</v>
          </cell>
          <cell r="B2487">
            <v>10018040</v>
          </cell>
          <cell r="C2487" t="str">
            <v>GARCIA</v>
          </cell>
          <cell r="D2487" t="str">
            <v xml:space="preserve">WILMAN DE JESUS     </v>
          </cell>
          <cell r="E2487" t="str">
            <v>ESCOLTA ESTATICO</v>
          </cell>
          <cell r="F2487" t="str">
            <v>VARIOS</v>
          </cell>
        </row>
        <row r="2488">
          <cell r="A2488">
            <v>2527</v>
          </cell>
          <cell r="B2488">
            <v>9871937</v>
          </cell>
          <cell r="C2488" t="str">
            <v>ZULUAGA BALLESTEROS</v>
          </cell>
          <cell r="D2488" t="str">
            <v xml:space="preserve">JOSE                </v>
          </cell>
          <cell r="E2488" t="str">
            <v>ESCOLTA ESTATICO</v>
          </cell>
          <cell r="F2488" t="str">
            <v>VARIOS</v>
          </cell>
        </row>
        <row r="2489">
          <cell r="A2489">
            <v>2528</v>
          </cell>
          <cell r="B2489">
            <v>10014552</v>
          </cell>
          <cell r="C2489" t="str">
            <v>RIVERA</v>
          </cell>
          <cell r="D2489" t="str">
            <v xml:space="preserve">JAIME URIEL         </v>
          </cell>
          <cell r="E2489" t="str">
            <v>ESCOLTA ESTATICO</v>
          </cell>
          <cell r="F2489" t="str">
            <v>VARIOS</v>
          </cell>
        </row>
        <row r="2490">
          <cell r="A2490">
            <v>2529</v>
          </cell>
          <cell r="B2490">
            <v>5992558</v>
          </cell>
          <cell r="C2490" t="str">
            <v>MARTINEZ DUQUE</v>
          </cell>
          <cell r="D2490" t="str">
            <v xml:space="preserve">HERMAN              </v>
          </cell>
          <cell r="E2490" t="str">
            <v>ESCOLTA ESTATICO</v>
          </cell>
          <cell r="F2490" t="str">
            <v>DISPONIBLES ESTATICOS</v>
          </cell>
        </row>
        <row r="2491">
          <cell r="A2491">
            <v>2530</v>
          </cell>
          <cell r="B2491">
            <v>79481933</v>
          </cell>
          <cell r="C2491" t="str">
            <v>RIOS FRANCO</v>
          </cell>
          <cell r="D2491" t="str">
            <v xml:space="preserve">FREDDY              </v>
          </cell>
          <cell r="E2491" t="str">
            <v>ESCOLTA ESTATICO</v>
          </cell>
          <cell r="F2491" t="str">
            <v>VARIOS</v>
          </cell>
        </row>
        <row r="2492">
          <cell r="A2492">
            <v>2531</v>
          </cell>
          <cell r="B2492">
            <v>14010141</v>
          </cell>
          <cell r="C2492" t="str">
            <v>CRUZ HERRERA</v>
          </cell>
          <cell r="D2492" t="str">
            <v xml:space="preserve">CARLOS JAVIER       </v>
          </cell>
          <cell r="E2492" t="str">
            <v>CONTRAVIGILANTE</v>
          </cell>
          <cell r="F2492" t="str">
            <v>COLPATRIA BOG CONTRAVIGILANCIA</v>
          </cell>
        </row>
        <row r="2493">
          <cell r="A2493">
            <v>2532</v>
          </cell>
          <cell r="B2493">
            <v>18263080</v>
          </cell>
          <cell r="C2493" t="str">
            <v>PAEZ DELGADO</v>
          </cell>
          <cell r="D2493" t="str">
            <v xml:space="preserve">JOSEPH DANIEL       </v>
          </cell>
          <cell r="E2493" t="str">
            <v>RADIOPERADOR</v>
          </cell>
          <cell r="F2493" t="str">
            <v>SCHLUMBERGER SURENCO</v>
          </cell>
        </row>
        <row r="2494">
          <cell r="A2494">
            <v>2533</v>
          </cell>
          <cell r="B2494">
            <v>79747350</v>
          </cell>
          <cell r="C2494" t="str">
            <v>BRICEÑO BARRETO</v>
          </cell>
          <cell r="D2494" t="str">
            <v xml:space="preserve">EDGAR ALEXANDER     </v>
          </cell>
          <cell r="E2494" t="str">
            <v>ESCOLTA ESTATICO</v>
          </cell>
          <cell r="F2494" t="str">
            <v>VARIOS</v>
          </cell>
        </row>
        <row r="2495">
          <cell r="A2495">
            <v>2534</v>
          </cell>
          <cell r="B2495">
            <v>79801966</v>
          </cell>
          <cell r="C2495" t="str">
            <v>HERRERA VERGARA</v>
          </cell>
          <cell r="D2495" t="str">
            <v xml:space="preserve">ANGEL DANILO        </v>
          </cell>
          <cell r="E2495" t="str">
            <v>ESCOLTA ESTATICO</v>
          </cell>
          <cell r="F2495" t="str">
            <v>VARIOS</v>
          </cell>
        </row>
        <row r="2496">
          <cell r="A2496">
            <v>2535</v>
          </cell>
          <cell r="B2496">
            <v>79893342</v>
          </cell>
          <cell r="C2496" t="str">
            <v>BENAVIDES BERNAL</v>
          </cell>
          <cell r="D2496" t="str">
            <v xml:space="preserve">CESAR EDUARDO       </v>
          </cell>
          <cell r="E2496" t="str">
            <v>ESCOLTA ESTATICO</v>
          </cell>
          <cell r="F2496" t="str">
            <v>VARIOS</v>
          </cell>
        </row>
        <row r="2497">
          <cell r="A2497">
            <v>2536</v>
          </cell>
          <cell r="B2497">
            <v>79617375</v>
          </cell>
          <cell r="C2497" t="str">
            <v>MORALES MUNOZ</v>
          </cell>
          <cell r="D2497" t="str">
            <v xml:space="preserve">OSCAR ARMANDO       </v>
          </cell>
          <cell r="E2497" t="str">
            <v>CONTRAVIGILANTE</v>
          </cell>
          <cell r="F2497" t="str">
            <v>HOLCIM PROTECCION A PERSONAS</v>
          </cell>
        </row>
        <row r="2498">
          <cell r="A2498">
            <v>2537</v>
          </cell>
          <cell r="B2498">
            <v>79897051</v>
          </cell>
          <cell r="C2498" t="str">
            <v>CARDENAS LAVERDE</v>
          </cell>
          <cell r="D2498" t="str">
            <v xml:space="preserve">CARLOS ALBERTO      </v>
          </cell>
          <cell r="E2498" t="str">
            <v>ESCOLTA ESTATICO</v>
          </cell>
          <cell r="F2498" t="str">
            <v>VARIOS</v>
          </cell>
        </row>
        <row r="2499">
          <cell r="A2499">
            <v>2538</v>
          </cell>
          <cell r="B2499">
            <v>86050721</v>
          </cell>
          <cell r="C2499" t="str">
            <v>LOPEZ GRAJALES</v>
          </cell>
          <cell r="D2499" t="str">
            <v xml:space="preserve">OSCAR ANTONIO       </v>
          </cell>
          <cell r="E2499" t="str">
            <v>ESCOLTA ESTATICO</v>
          </cell>
          <cell r="F2499" t="str">
            <v>VARIOS</v>
          </cell>
        </row>
        <row r="2500">
          <cell r="A2500">
            <v>2539</v>
          </cell>
          <cell r="B2500">
            <v>79809131</v>
          </cell>
          <cell r="C2500" t="str">
            <v>HERNANDEZ VELASQUEZ</v>
          </cell>
          <cell r="D2500" t="str">
            <v xml:space="preserve">RAUL GUILLERMO      </v>
          </cell>
          <cell r="E2500" t="str">
            <v>ESCOLTA ESTATICO</v>
          </cell>
          <cell r="F2500" t="str">
            <v>VARIOS</v>
          </cell>
        </row>
        <row r="2501">
          <cell r="A2501">
            <v>2540</v>
          </cell>
          <cell r="B2501">
            <v>79727280</v>
          </cell>
          <cell r="C2501" t="str">
            <v>BOTERO MENDEZ</v>
          </cell>
          <cell r="D2501" t="str">
            <v xml:space="preserve">DIEGO ALEJANDRO     </v>
          </cell>
          <cell r="E2501" t="str">
            <v>ESCOLTA ESTATICO</v>
          </cell>
          <cell r="F2501" t="str">
            <v>BBVA BOG PROTECCION A INSTALACIONES</v>
          </cell>
        </row>
        <row r="2502">
          <cell r="A2502">
            <v>2541</v>
          </cell>
          <cell r="B2502">
            <v>79683288</v>
          </cell>
          <cell r="C2502" t="str">
            <v>CIFUENTES CRISTANCHO</v>
          </cell>
          <cell r="D2502" t="str">
            <v xml:space="preserve">CARLOS ALBERTO      </v>
          </cell>
          <cell r="E2502" t="str">
            <v>ESCOLTA ESTATICO</v>
          </cell>
          <cell r="F2502" t="str">
            <v>DISPONIBLES ESTATICOS</v>
          </cell>
        </row>
        <row r="2503">
          <cell r="A2503">
            <v>2542</v>
          </cell>
          <cell r="B2503">
            <v>80112542</v>
          </cell>
          <cell r="C2503" t="str">
            <v>GONZALEZ TOSCANO</v>
          </cell>
          <cell r="D2503" t="str">
            <v xml:space="preserve">EDGAR ALFONSO       </v>
          </cell>
          <cell r="E2503" t="str">
            <v>SUPERVISOR  DE ESCOLTAS ESTATICOS</v>
          </cell>
          <cell r="F2503" t="str">
            <v>FRITOLAY BTA PROTECC. A INSTALACIONES</v>
          </cell>
        </row>
        <row r="2504">
          <cell r="A2504">
            <v>2543</v>
          </cell>
          <cell r="B2504">
            <v>71748268</v>
          </cell>
          <cell r="C2504" t="str">
            <v>RUIZ MORA</v>
          </cell>
          <cell r="D2504" t="str">
            <v xml:space="preserve">JUAN DAVID          </v>
          </cell>
          <cell r="E2504" t="str">
            <v>CONDUCTOR ESCOLTA</v>
          </cell>
          <cell r="F2504" t="str">
            <v>CARREFOUR MEDELLIN</v>
          </cell>
        </row>
        <row r="2505">
          <cell r="A2505">
            <v>2544</v>
          </cell>
          <cell r="B2505">
            <v>98515309</v>
          </cell>
          <cell r="C2505" t="str">
            <v>GARCIA CORREA</v>
          </cell>
          <cell r="D2505" t="str">
            <v xml:space="preserve">JUAN CARLOS         </v>
          </cell>
          <cell r="E2505" t="str">
            <v>CONDUCTOR ESCOLTA</v>
          </cell>
          <cell r="F2505" t="str">
            <v>VARIOS</v>
          </cell>
        </row>
        <row r="2506">
          <cell r="A2506">
            <v>2545</v>
          </cell>
          <cell r="B2506">
            <v>79703811</v>
          </cell>
          <cell r="C2506" t="str">
            <v>SERNA CADENA</v>
          </cell>
          <cell r="D2506" t="str">
            <v xml:space="preserve">WILSON ORLANDO      </v>
          </cell>
          <cell r="E2506" t="str">
            <v>SUPERVISOR</v>
          </cell>
          <cell r="F2506" t="str">
            <v>GERENCIA DE OPERACIONES</v>
          </cell>
        </row>
        <row r="2507">
          <cell r="A2507">
            <v>2546</v>
          </cell>
          <cell r="B2507">
            <v>10014552</v>
          </cell>
          <cell r="C2507" t="str">
            <v>RIVERA</v>
          </cell>
          <cell r="D2507" t="str">
            <v xml:space="preserve">JAIME URIEL         </v>
          </cell>
          <cell r="E2507" t="str">
            <v>ESCOLTA ESTATICO</v>
          </cell>
          <cell r="F2507" t="str">
            <v>VARIOS</v>
          </cell>
        </row>
        <row r="2508">
          <cell r="A2508">
            <v>2547</v>
          </cell>
          <cell r="B2508">
            <v>9871937</v>
          </cell>
          <cell r="C2508" t="str">
            <v>ZULUAGA BALLESTEROS</v>
          </cell>
          <cell r="D2508" t="str">
            <v xml:space="preserve">JOSE                </v>
          </cell>
          <cell r="E2508" t="str">
            <v>ESCOLTA ESTATICO</v>
          </cell>
          <cell r="F2508" t="str">
            <v>VARIOS</v>
          </cell>
        </row>
        <row r="2509">
          <cell r="A2509">
            <v>2548</v>
          </cell>
          <cell r="B2509">
            <v>10018040</v>
          </cell>
          <cell r="C2509" t="str">
            <v>GARCIA</v>
          </cell>
          <cell r="D2509" t="str">
            <v xml:space="preserve">WILLIAM DE JESUS    </v>
          </cell>
          <cell r="E2509" t="str">
            <v>CONDUCTOR ESCOLTA</v>
          </cell>
          <cell r="F2509" t="str">
            <v>VARIOS</v>
          </cell>
        </row>
        <row r="2510">
          <cell r="A2510">
            <v>2549</v>
          </cell>
          <cell r="B2510">
            <v>51900928</v>
          </cell>
          <cell r="C2510" t="str">
            <v>AGREDO MARTINEZ</v>
          </cell>
          <cell r="D2510" t="str">
            <v xml:space="preserve">OLGA LUCIA          </v>
          </cell>
          <cell r="E2510" t="str">
            <v>ASISTENTE DE OPERACIONES</v>
          </cell>
          <cell r="F2510" t="str">
            <v>COORDINACION DE INVESTIGACIONES</v>
          </cell>
        </row>
        <row r="2511">
          <cell r="A2511">
            <v>2550</v>
          </cell>
          <cell r="B2511">
            <v>79382003</v>
          </cell>
          <cell r="C2511" t="str">
            <v>PENEN LASTRA</v>
          </cell>
          <cell r="D2511" t="str">
            <v xml:space="preserve">JORGE GABRIEL       </v>
          </cell>
          <cell r="E2511" t="str">
            <v>GERENTE DE MERCADEO</v>
          </cell>
          <cell r="F2511" t="str">
            <v>VARIOS</v>
          </cell>
        </row>
        <row r="2512">
          <cell r="A2512">
            <v>2551</v>
          </cell>
          <cell r="B2512">
            <v>6023707</v>
          </cell>
          <cell r="C2512" t="str">
            <v>CRUZ GONZALEZ</v>
          </cell>
          <cell r="D2512" t="str">
            <v xml:space="preserve">HAROLD HELI         </v>
          </cell>
          <cell r="E2512" t="str">
            <v>ESCOLTA ESTATICO</v>
          </cell>
          <cell r="F2512" t="str">
            <v>BAT BOGOTA</v>
          </cell>
        </row>
        <row r="2513">
          <cell r="A2513">
            <v>2552</v>
          </cell>
          <cell r="B2513">
            <v>52230244</v>
          </cell>
          <cell r="C2513" t="str">
            <v>NAJAR MONTOYA</v>
          </cell>
          <cell r="D2513" t="str">
            <v xml:space="preserve">TULIA MABEL         </v>
          </cell>
          <cell r="E2513" t="str">
            <v>RECEPCIONISTA</v>
          </cell>
          <cell r="F2513" t="str">
            <v>VARIOS</v>
          </cell>
        </row>
        <row r="2514">
          <cell r="A2514">
            <v>2553</v>
          </cell>
          <cell r="B2514">
            <v>94524667</v>
          </cell>
          <cell r="C2514" t="str">
            <v>GAMEZ VELASQUEZ</v>
          </cell>
          <cell r="D2514" t="str">
            <v xml:space="preserve">VICTOR ALEJANDRO    </v>
          </cell>
          <cell r="E2514" t="str">
            <v>ESCOLTA ESTATICO</v>
          </cell>
          <cell r="F2514" t="str">
            <v>DISPONIBLES CALI</v>
          </cell>
        </row>
        <row r="2515">
          <cell r="A2515">
            <v>2554</v>
          </cell>
          <cell r="B2515">
            <v>73574350</v>
          </cell>
          <cell r="C2515" t="str">
            <v>PERNETT MERCADO</v>
          </cell>
          <cell r="D2515" t="str">
            <v xml:space="preserve">LUIS GERMAN         </v>
          </cell>
          <cell r="E2515" t="str">
            <v>ESCOLTA ESTATICO</v>
          </cell>
          <cell r="F2515" t="str">
            <v>VARIOS</v>
          </cell>
        </row>
        <row r="2516">
          <cell r="A2516">
            <v>2555</v>
          </cell>
          <cell r="B2516">
            <v>10014552</v>
          </cell>
          <cell r="C2516" t="str">
            <v>RIVERA</v>
          </cell>
          <cell r="D2516" t="str">
            <v xml:space="preserve">JAIME URIEL         </v>
          </cell>
          <cell r="E2516" t="str">
            <v>ESCOLTA ESTATICO</v>
          </cell>
          <cell r="F2516" t="str">
            <v>COLPATRIA CALI PROTECCION A INSTALACIONES</v>
          </cell>
        </row>
        <row r="2517">
          <cell r="A2517">
            <v>2556</v>
          </cell>
          <cell r="B2517">
            <v>94322394</v>
          </cell>
          <cell r="C2517" t="str">
            <v>MONTENEGRO CAÑAS</v>
          </cell>
          <cell r="D2517" t="str">
            <v xml:space="preserve">MARCO AURELIO       </v>
          </cell>
          <cell r="E2517" t="str">
            <v>ESCOLTA ESTATICO</v>
          </cell>
          <cell r="F2517" t="str">
            <v>PANADERIA EL MOLINO CALI</v>
          </cell>
        </row>
        <row r="2518">
          <cell r="A2518">
            <v>2557</v>
          </cell>
          <cell r="B2518">
            <v>15458814</v>
          </cell>
          <cell r="C2518" t="str">
            <v>AMAYA BERRIO</v>
          </cell>
          <cell r="D2518" t="str">
            <v xml:space="preserve">GUSTAVO ADOLFO      </v>
          </cell>
          <cell r="E2518" t="str">
            <v>ESCOLTA ESTATICO</v>
          </cell>
          <cell r="F2518" t="str">
            <v>VARIOS</v>
          </cell>
        </row>
        <row r="2519">
          <cell r="A2519">
            <v>2558</v>
          </cell>
          <cell r="B2519">
            <v>8780791</v>
          </cell>
          <cell r="C2519" t="str">
            <v>VESGA DE LA HOZ</v>
          </cell>
          <cell r="D2519" t="str">
            <v xml:space="preserve">MARLON ENRIQUE      </v>
          </cell>
          <cell r="E2519" t="str">
            <v>ESCOLTA ESTATICO</v>
          </cell>
          <cell r="F2519" t="str">
            <v>VARIOS</v>
          </cell>
        </row>
        <row r="2520">
          <cell r="A2520">
            <v>2559</v>
          </cell>
          <cell r="B2520">
            <v>9022914</v>
          </cell>
          <cell r="C2520" t="str">
            <v>REALES RODELO</v>
          </cell>
          <cell r="D2520" t="str">
            <v xml:space="preserve">JESUS MIGUEL        </v>
          </cell>
          <cell r="E2520" t="str">
            <v>ESCOLTA ESTATICO</v>
          </cell>
          <cell r="F2520" t="str">
            <v>DISPONIBLES BQUILLA</v>
          </cell>
        </row>
        <row r="2521">
          <cell r="A2521">
            <v>2560</v>
          </cell>
          <cell r="B2521">
            <v>72183023</v>
          </cell>
          <cell r="C2521" t="str">
            <v>MORENO PALACIO</v>
          </cell>
          <cell r="D2521" t="str">
            <v xml:space="preserve">YONNY ALBERTO       </v>
          </cell>
          <cell r="E2521" t="str">
            <v>CONTRAVIGILANTE</v>
          </cell>
          <cell r="F2521" t="str">
            <v>BBVA BAQ CONTRAVIGILANCIA</v>
          </cell>
        </row>
        <row r="2522">
          <cell r="A2522">
            <v>2561</v>
          </cell>
          <cell r="B2522">
            <v>72211073</v>
          </cell>
          <cell r="C2522" t="str">
            <v>JIMENEZ SUAREZ</v>
          </cell>
          <cell r="D2522" t="str">
            <v xml:space="preserve">JEAN CARLOS         </v>
          </cell>
          <cell r="E2522" t="str">
            <v>ESCOLTA ESTATICO</v>
          </cell>
          <cell r="F2522" t="str">
            <v>VARIOS</v>
          </cell>
        </row>
        <row r="2523">
          <cell r="A2523">
            <v>2562</v>
          </cell>
          <cell r="B2523">
            <v>79790510</v>
          </cell>
          <cell r="C2523" t="str">
            <v>ARIAS GALEANO</v>
          </cell>
          <cell r="D2523" t="str">
            <v xml:space="preserve">NIC CHOLSON         </v>
          </cell>
          <cell r="E2523" t="str">
            <v>ESCOLTA ESTATICO</v>
          </cell>
          <cell r="F2523" t="str">
            <v>VARIOS</v>
          </cell>
        </row>
        <row r="2524">
          <cell r="A2524">
            <v>2563</v>
          </cell>
          <cell r="B2524">
            <v>98387542</v>
          </cell>
          <cell r="C2524" t="str">
            <v>ORDOÑEZ BACCA</v>
          </cell>
          <cell r="D2524" t="str">
            <v xml:space="preserve">JOSE LUIS           </v>
          </cell>
          <cell r="E2524" t="str">
            <v>ESCOLTA ESTATICO</v>
          </cell>
          <cell r="F2524" t="str">
            <v>VARIOS</v>
          </cell>
        </row>
        <row r="2525">
          <cell r="A2525">
            <v>2564</v>
          </cell>
          <cell r="B2525">
            <v>79308912</v>
          </cell>
          <cell r="C2525" t="str">
            <v>VALENCIA BOHORQUEZ</v>
          </cell>
          <cell r="D2525" t="str">
            <v xml:space="preserve">MARCO ANTONIO       </v>
          </cell>
          <cell r="E2525" t="str">
            <v>ALMACENISTA DE ARMAS Y COMUNICACION</v>
          </cell>
          <cell r="F2525" t="str">
            <v>ARMERILLO</v>
          </cell>
        </row>
        <row r="2526">
          <cell r="A2526">
            <v>2565</v>
          </cell>
          <cell r="B2526">
            <v>12235908</v>
          </cell>
          <cell r="C2526" t="str">
            <v>BARBOSA ERAZO</v>
          </cell>
          <cell r="D2526" t="str">
            <v xml:space="preserve">MARTINIANO          </v>
          </cell>
          <cell r="E2526" t="str">
            <v>ESCOLTA ESTATICO</v>
          </cell>
          <cell r="F2526" t="str">
            <v>VARIOS</v>
          </cell>
        </row>
        <row r="2527">
          <cell r="A2527">
            <v>2566</v>
          </cell>
          <cell r="B2527">
            <v>78748261</v>
          </cell>
          <cell r="C2527" t="str">
            <v>MORA MORA</v>
          </cell>
          <cell r="D2527" t="str">
            <v xml:space="preserve">FAYDER              </v>
          </cell>
          <cell r="E2527" t="str">
            <v>ESCOLTA ESTATICO</v>
          </cell>
          <cell r="F2527" t="str">
            <v>VARIOS</v>
          </cell>
        </row>
        <row r="2528">
          <cell r="A2528">
            <v>2567</v>
          </cell>
          <cell r="B2528">
            <v>10883603</v>
          </cell>
          <cell r="C2528" t="str">
            <v>HUERTAS MARTINEZ</v>
          </cell>
          <cell r="D2528" t="str">
            <v xml:space="preserve">MARCIAL             </v>
          </cell>
          <cell r="E2528" t="str">
            <v>ESCOLTA ESTATICO</v>
          </cell>
          <cell r="F2528" t="str">
            <v>VARIOS</v>
          </cell>
        </row>
        <row r="2529">
          <cell r="A2529">
            <v>2568</v>
          </cell>
          <cell r="B2529">
            <v>71947490</v>
          </cell>
          <cell r="C2529" t="str">
            <v>GUISAO HERNANDEZ</v>
          </cell>
          <cell r="D2529" t="str">
            <v xml:space="preserve">WILMAR ANDRES       </v>
          </cell>
          <cell r="E2529" t="str">
            <v>ESCOLTA ESTATICO</v>
          </cell>
          <cell r="F2529" t="str">
            <v>VARIOS</v>
          </cell>
        </row>
        <row r="2530">
          <cell r="A2530">
            <v>2569</v>
          </cell>
          <cell r="B2530">
            <v>79943137</v>
          </cell>
          <cell r="C2530" t="str">
            <v>GONGORA GAITAN</v>
          </cell>
          <cell r="D2530" t="str">
            <v xml:space="preserve">JUAN PABLO          </v>
          </cell>
          <cell r="E2530" t="str">
            <v>COORDINADOR DE CONTROL INTERNO</v>
          </cell>
          <cell r="F2530" t="str">
            <v>VARIOS</v>
          </cell>
        </row>
        <row r="2531">
          <cell r="A2531">
            <v>2570</v>
          </cell>
          <cell r="B2531">
            <v>42987582</v>
          </cell>
          <cell r="C2531" t="str">
            <v>GALLEGO ZULUAGA</v>
          </cell>
          <cell r="D2531" t="str">
            <v xml:space="preserve">MARTHA LUCIA        </v>
          </cell>
          <cell r="E2531" t="str">
            <v>SECRETARIA.</v>
          </cell>
          <cell r="F2531" t="str">
            <v>SUBGERENCIA MEDELLIN</v>
          </cell>
        </row>
        <row r="2532">
          <cell r="A2532">
            <v>2571</v>
          </cell>
          <cell r="B2532">
            <v>91477467</v>
          </cell>
          <cell r="C2532" t="str">
            <v>RODRIGUEZ</v>
          </cell>
          <cell r="D2532" t="str">
            <v xml:space="preserve">WILLIAM             </v>
          </cell>
          <cell r="E2532" t="str">
            <v>ESCOLTA ESTATICO</v>
          </cell>
          <cell r="F2532" t="str">
            <v>VARIOS</v>
          </cell>
        </row>
        <row r="2533">
          <cell r="A2533">
            <v>2572</v>
          </cell>
          <cell r="B2533">
            <v>17591397</v>
          </cell>
          <cell r="C2533" t="str">
            <v>FLOREZ RAMIREZ</v>
          </cell>
          <cell r="D2533" t="str">
            <v xml:space="preserve">SADYS FERNANDO      </v>
          </cell>
          <cell r="E2533" t="str">
            <v>ESCOLTA ESTATICO</v>
          </cell>
          <cell r="F2533" t="str">
            <v>VARIOS</v>
          </cell>
        </row>
        <row r="2534">
          <cell r="A2534">
            <v>2573</v>
          </cell>
          <cell r="B2534">
            <v>85437809</v>
          </cell>
          <cell r="C2534" t="str">
            <v>PARADA CURE</v>
          </cell>
          <cell r="D2534" t="str">
            <v xml:space="preserve">JAVIER              </v>
          </cell>
          <cell r="E2534" t="str">
            <v>ESCOLTA ESTATICO</v>
          </cell>
          <cell r="F2534" t="str">
            <v>VARIOS</v>
          </cell>
        </row>
        <row r="2535">
          <cell r="A2535">
            <v>2574</v>
          </cell>
          <cell r="B2535">
            <v>85452190</v>
          </cell>
          <cell r="C2535" t="str">
            <v>NUÑEZ MELENDEZ</v>
          </cell>
          <cell r="D2535" t="str">
            <v xml:space="preserve">LUIS ALBERTO        </v>
          </cell>
          <cell r="E2535" t="str">
            <v>ESCOLTA ESTATICO</v>
          </cell>
          <cell r="F2535" t="str">
            <v>VARIOS</v>
          </cell>
        </row>
        <row r="2536">
          <cell r="A2536">
            <v>2575</v>
          </cell>
          <cell r="B2536">
            <v>79831942</v>
          </cell>
          <cell r="C2536" t="str">
            <v>RODRIGUEZ MORENO</v>
          </cell>
          <cell r="D2536" t="str">
            <v xml:space="preserve">MILTON HERNANDO     </v>
          </cell>
          <cell r="E2536" t="str">
            <v>ESCOLTA ESTATICO</v>
          </cell>
          <cell r="F2536" t="str">
            <v>VARIOS</v>
          </cell>
        </row>
        <row r="2537">
          <cell r="A2537">
            <v>2576</v>
          </cell>
          <cell r="B2537">
            <v>79725824</v>
          </cell>
          <cell r="C2537" t="str">
            <v>CONDE SERRATO</v>
          </cell>
          <cell r="D2537" t="str">
            <v xml:space="preserve">JOHN FREDDY         </v>
          </cell>
          <cell r="E2537" t="str">
            <v>ESCOLTA ESTATICO</v>
          </cell>
          <cell r="F2537" t="str">
            <v>BANCO DE CREDITO BOGOTA</v>
          </cell>
        </row>
        <row r="2538">
          <cell r="A2538">
            <v>2577</v>
          </cell>
          <cell r="B2538">
            <v>79684525</v>
          </cell>
          <cell r="C2538" t="str">
            <v>CRUZ PENAGOS</v>
          </cell>
          <cell r="D2538" t="str">
            <v xml:space="preserve">CARLOS ARTURO       </v>
          </cell>
          <cell r="E2538" t="str">
            <v>ESCOLTA ESTATICO</v>
          </cell>
          <cell r="F2538" t="str">
            <v>VARIOS</v>
          </cell>
        </row>
        <row r="2539">
          <cell r="A2539">
            <v>2578</v>
          </cell>
          <cell r="B2539">
            <v>11324024</v>
          </cell>
          <cell r="C2539" t="str">
            <v>LABRADOR</v>
          </cell>
          <cell r="D2539" t="str">
            <v xml:space="preserve">JHON ALEXANDER      </v>
          </cell>
          <cell r="E2539" t="str">
            <v>ESCOLTA ESTATICO</v>
          </cell>
          <cell r="F2539" t="str">
            <v>VARIOS</v>
          </cell>
        </row>
        <row r="2540">
          <cell r="A2540">
            <v>2579</v>
          </cell>
          <cell r="B2540">
            <v>80443422</v>
          </cell>
          <cell r="C2540" t="str">
            <v>ARDILA ARIZA</v>
          </cell>
          <cell r="D2540" t="str">
            <v xml:space="preserve">VICTOR              </v>
          </cell>
          <cell r="E2540" t="str">
            <v>ESCOLTA ESTATICO</v>
          </cell>
          <cell r="F2540" t="str">
            <v>VARIOS</v>
          </cell>
        </row>
        <row r="2541">
          <cell r="A2541">
            <v>2580</v>
          </cell>
          <cell r="B2541">
            <v>80049479</v>
          </cell>
          <cell r="C2541" t="str">
            <v>LEAL MONTAÑA</v>
          </cell>
          <cell r="D2541" t="str">
            <v xml:space="preserve">CARLOS JAVIER       </v>
          </cell>
          <cell r="E2541" t="str">
            <v>ESCOLTA ESTATICO</v>
          </cell>
          <cell r="F2541" t="str">
            <v>VARIOS</v>
          </cell>
        </row>
        <row r="2542">
          <cell r="A2542">
            <v>2581</v>
          </cell>
          <cell r="B2542">
            <v>10179648</v>
          </cell>
          <cell r="C2542" t="str">
            <v>SALDAÑA PACHECO</v>
          </cell>
          <cell r="D2542" t="str">
            <v xml:space="preserve">JAIME               </v>
          </cell>
          <cell r="E2542" t="str">
            <v>ESCOLTA ESTATICO</v>
          </cell>
          <cell r="F2542" t="str">
            <v>VARIOS</v>
          </cell>
        </row>
        <row r="2543">
          <cell r="A2543">
            <v>2582</v>
          </cell>
          <cell r="B2543">
            <v>80087703</v>
          </cell>
          <cell r="C2543" t="str">
            <v>CUERVO DURAN</v>
          </cell>
          <cell r="D2543" t="str">
            <v xml:space="preserve">JUAN PABLO          </v>
          </cell>
          <cell r="E2543" t="str">
            <v>ESCOLTA ESTATICO</v>
          </cell>
          <cell r="F2543" t="str">
            <v>DISPONIBLES ESTATICOS</v>
          </cell>
        </row>
        <row r="2544">
          <cell r="A2544">
            <v>2583</v>
          </cell>
          <cell r="B2544">
            <v>79852563</v>
          </cell>
          <cell r="C2544" t="str">
            <v>ACOSTA ZABALETA</v>
          </cell>
          <cell r="D2544" t="str">
            <v xml:space="preserve">JUAN CARLOS         </v>
          </cell>
          <cell r="E2544" t="str">
            <v>ESCOLTA ESTATICO</v>
          </cell>
          <cell r="F2544" t="str">
            <v>FUNDACION OFTALMOLOGICA NACIONAL BOGOTA</v>
          </cell>
        </row>
        <row r="2545">
          <cell r="A2545">
            <v>2584</v>
          </cell>
          <cell r="B2545">
            <v>80435618</v>
          </cell>
          <cell r="C2545" t="str">
            <v>DEL RIO HERNANDEZ</v>
          </cell>
          <cell r="D2545" t="str">
            <v xml:space="preserve">CARLOS AUGUSTO      </v>
          </cell>
          <cell r="E2545" t="str">
            <v>ESCOLTA ESTATICO</v>
          </cell>
          <cell r="F2545" t="str">
            <v>ASTRAZENECA COLOMBIA</v>
          </cell>
        </row>
        <row r="2546">
          <cell r="A2546">
            <v>2585</v>
          </cell>
          <cell r="B2546">
            <v>13520453</v>
          </cell>
          <cell r="C2546" t="str">
            <v>GARZA GARZA</v>
          </cell>
          <cell r="D2546" t="str">
            <v xml:space="preserve">ALVARO              </v>
          </cell>
          <cell r="E2546" t="str">
            <v>ESCOLTA ESTATICO</v>
          </cell>
          <cell r="F2546" t="str">
            <v>SKANDIA PENSIONES BOGOTA</v>
          </cell>
        </row>
        <row r="2547">
          <cell r="A2547">
            <v>2586</v>
          </cell>
          <cell r="B2547">
            <v>77161446</v>
          </cell>
          <cell r="C2547" t="str">
            <v>GOMEZ RONDON</v>
          </cell>
          <cell r="D2547" t="str">
            <v xml:space="preserve">ENRIQUE LUIS        </v>
          </cell>
          <cell r="E2547" t="str">
            <v>ESCOLTA ESTATICO</v>
          </cell>
          <cell r="F2547" t="str">
            <v>VARIOS</v>
          </cell>
        </row>
        <row r="2548">
          <cell r="A2548">
            <v>2587</v>
          </cell>
          <cell r="B2548">
            <v>3947157</v>
          </cell>
          <cell r="C2548" t="str">
            <v>DE LA CRUZ RODRIGUEZ</v>
          </cell>
          <cell r="D2548" t="str">
            <v xml:space="preserve">MARIANO             </v>
          </cell>
          <cell r="E2548" t="str">
            <v>ESCOLTA ESTATICO</v>
          </cell>
          <cell r="F2548" t="str">
            <v>FRITOLAY BTA PROTECC. A INSTALACIONES</v>
          </cell>
        </row>
        <row r="2549">
          <cell r="A2549">
            <v>2588</v>
          </cell>
          <cell r="B2549">
            <v>79726305</v>
          </cell>
          <cell r="C2549" t="str">
            <v>RODRIGUEZ SABOGAL</v>
          </cell>
          <cell r="D2549" t="str">
            <v xml:space="preserve">EDWIN ERALDO        </v>
          </cell>
          <cell r="E2549" t="str">
            <v>ESCOLTA ESTATICO</v>
          </cell>
          <cell r="F2549" t="str">
            <v>FRITOLAY BTA PROTECC. A INSTALACIONES</v>
          </cell>
        </row>
        <row r="2550">
          <cell r="A2550">
            <v>2589</v>
          </cell>
          <cell r="B2550">
            <v>79959745</v>
          </cell>
          <cell r="C2550" t="str">
            <v>ANGULO HERNANDEZ</v>
          </cell>
          <cell r="D2550" t="str">
            <v xml:space="preserve">CARLOS ARIEL        </v>
          </cell>
          <cell r="E2550" t="str">
            <v>ESCOLTA ESTATICO</v>
          </cell>
          <cell r="F2550" t="str">
            <v>BANCO COLPATRIA S.A. BOGOTA</v>
          </cell>
        </row>
        <row r="2551">
          <cell r="A2551">
            <v>2590</v>
          </cell>
          <cell r="B2551">
            <v>88001573</v>
          </cell>
          <cell r="C2551" t="str">
            <v>ORTIZ PEREZ</v>
          </cell>
          <cell r="D2551" t="str">
            <v xml:space="preserve">HERMES              </v>
          </cell>
          <cell r="E2551" t="str">
            <v>OFICIAL DE CONSOLA</v>
          </cell>
          <cell r="F2551" t="str">
            <v>ARD INC PROTECCION A INSTALACIONES</v>
          </cell>
        </row>
        <row r="2552">
          <cell r="A2552">
            <v>2591</v>
          </cell>
          <cell r="B2552">
            <v>17344448</v>
          </cell>
          <cell r="C2552" t="str">
            <v>RIOS MESA</v>
          </cell>
          <cell r="D2552" t="str">
            <v xml:space="preserve">LEONARDO JAVIER     </v>
          </cell>
          <cell r="E2552" t="str">
            <v>ESCOLTA MOTORIZADO</v>
          </cell>
          <cell r="F2552" t="str">
            <v>ALPINA S.A. BTA PROTECCION A PERSONAS</v>
          </cell>
        </row>
        <row r="2553">
          <cell r="A2553">
            <v>2592</v>
          </cell>
          <cell r="B2553">
            <v>13520360</v>
          </cell>
          <cell r="C2553" t="str">
            <v>GOMEZ GOYENECHE</v>
          </cell>
          <cell r="D2553" t="str">
            <v xml:space="preserve">EULISES             </v>
          </cell>
          <cell r="E2553" t="str">
            <v>ESCOLTA ESTATICO</v>
          </cell>
          <cell r="F2553" t="str">
            <v>EMBAJADA RUSA PROTECCION A INSTALACIONES</v>
          </cell>
        </row>
        <row r="2554">
          <cell r="A2554">
            <v>2593</v>
          </cell>
          <cell r="B2554">
            <v>80728478</v>
          </cell>
          <cell r="C2554" t="str">
            <v>AREVALO RODRIGUEZ</v>
          </cell>
          <cell r="D2554" t="str">
            <v xml:space="preserve">ANDRES GIOVANNY     </v>
          </cell>
          <cell r="E2554" t="str">
            <v>ESCOLTA ESTATICO</v>
          </cell>
          <cell r="F2554" t="str">
            <v>BANCO BCSC BOGOTA</v>
          </cell>
        </row>
        <row r="2555">
          <cell r="A2555">
            <v>2594</v>
          </cell>
          <cell r="B2555">
            <v>78716969</v>
          </cell>
          <cell r="C2555" t="str">
            <v>CAUSIL TORRES</v>
          </cell>
          <cell r="D2555" t="str">
            <v xml:space="preserve">HERMES              </v>
          </cell>
          <cell r="E2555" t="str">
            <v>ESCOLTA ESTATICO</v>
          </cell>
          <cell r="F2555" t="str">
            <v>BCSC BOG PROTECCION A INSTALACIONES</v>
          </cell>
        </row>
        <row r="2556">
          <cell r="A2556">
            <v>2595</v>
          </cell>
          <cell r="B2556">
            <v>79995194</v>
          </cell>
          <cell r="C2556" t="str">
            <v>ZAPATA PADILLA</v>
          </cell>
          <cell r="D2556" t="str">
            <v xml:space="preserve">FERNANDO            </v>
          </cell>
          <cell r="E2556" t="str">
            <v>ESCOLTA ESTATICO</v>
          </cell>
          <cell r="F2556" t="str">
            <v>BANCO BBVA COLOMBIA BOGOTA</v>
          </cell>
        </row>
        <row r="2557">
          <cell r="A2557">
            <v>2596</v>
          </cell>
          <cell r="B2557">
            <v>79421270</v>
          </cell>
          <cell r="C2557" t="str">
            <v>GUTIERREZ NEIRA</v>
          </cell>
          <cell r="D2557" t="str">
            <v xml:space="preserve">FRANCISCO           </v>
          </cell>
          <cell r="E2557" t="str">
            <v>ESCOLTA ESTATICO</v>
          </cell>
          <cell r="F2557" t="str">
            <v>AEROPUERTO</v>
          </cell>
        </row>
        <row r="2558">
          <cell r="A2558">
            <v>2597</v>
          </cell>
          <cell r="B2558">
            <v>79526933</v>
          </cell>
          <cell r="C2558" t="str">
            <v>BORDA PARRA</v>
          </cell>
          <cell r="D2558" t="str">
            <v xml:space="preserve">JOSE RICARDO        </v>
          </cell>
          <cell r="E2558" t="str">
            <v>ESCOLTA ESTATICO</v>
          </cell>
          <cell r="F2558" t="str">
            <v>VARIOS</v>
          </cell>
        </row>
        <row r="2559">
          <cell r="A2559">
            <v>2598</v>
          </cell>
          <cell r="B2559">
            <v>4112962</v>
          </cell>
          <cell r="C2559" t="str">
            <v>TELLEZ MORA</v>
          </cell>
          <cell r="D2559" t="str">
            <v xml:space="preserve">NOE                 </v>
          </cell>
          <cell r="E2559" t="str">
            <v>ESCOLTA ESTATICO</v>
          </cell>
          <cell r="F2559" t="str">
            <v>TORRE COLPATRIA PROTECCION A INSTALACIONES</v>
          </cell>
        </row>
        <row r="2560">
          <cell r="A2560">
            <v>2599</v>
          </cell>
          <cell r="B2560">
            <v>79524058</v>
          </cell>
          <cell r="C2560" t="str">
            <v>CAMARGO CASTRO</v>
          </cell>
          <cell r="D2560" t="str">
            <v xml:space="preserve">ALEXANDER           </v>
          </cell>
          <cell r="E2560" t="str">
            <v>ESCOLTA ESTATICO</v>
          </cell>
          <cell r="F2560" t="str">
            <v>DISPONIBLES ESTATICOS</v>
          </cell>
        </row>
        <row r="2561">
          <cell r="A2561">
            <v>2600</v>
          </cell>
          <cell r="B2561">
            <v>12989937</v>
          </cell>
          <cell r="C2561" t="str">
            <v>HURTADO VOZMEDIANO</v>
          </cell>
          <cell r="D2561" t="str">
            <v xml:space="preserve">JUAN CARLOS         </v>
          </cell>
          <cell r="E2561" t="str">
            <v>ESCOLTA ESTATICO</v>
          </cell>
          <cell r="F2561" t="str">
            <v>VARIOS</v>
          </cell>
        </row>
        <row r="2562">
          <cell r="A2562">
            <v>2601</v>
          </cell>
          <cell r="B2562">
            <v>94489910</v>
          </cell>
          <cell r="C2562" t="str">
            <v>VASQUEZ CASTAÑO</v>
          </cell>
          <cell r="D2562" t="str">
            <v xml:space="preserve">JUAN CARLOS         </v>
          </cell>
          <cell r="E2562" t="str">
            <v>ESCOLTA ESTATICO</v>
          </cell>
          <cell r="F2562" t="str">
            <v>VARIOS</v>
          </cell>
        </row>
        <row r="2563">
          <cell r="A2563">
            <v>2602</v>
          </cell>
          <cell r="B2563">
            <v>18511236</v>
          </cell>
          <cell r="C2563" t="str">
            <v>SANCHEZ ORTIZ</v>
          </cell>
          <cell r="D2563" t="str">
            <v xml:space="preserve">JAVIER ALBERTO      </v>
          </cell>
          <cell r="E2563" t="str">
            <v>ESCOLTA ESTATICO</v>
          </cell>
          <cell r="F2563" t="str">
            <v>BANCO COLPATRIA CALI</v>
          </cell>
        </row>
        <row r="2564">
          <cell r="A2564">
            <v>2603</v>
          </cell>
          <cell r="B2564">
            <v>71935857</v>
          </cell>
          <cell r="C2564" t="str">
            <v>CANO ZAPATA</v>
          </cell>
          <cell r="D2564" t="str">
            <v xml:space="preserve">LUIS HERNANDO       </v>
          </cell>
          <cell r="E2564" t="str">
            <v>ESCOLTA ESTATICO</v>
          </cell>
          <cell r="F2564" t="str">
            <v>VARIOS</v>
          </cell>
        </row>
        <row r="2565">
          <cell r="A2565">
            <v>2604</v>
          </cell>
          <cell r="B2565">
            <v>92544497</v>
          </cell>
          <cell r="C2565" t="str">
            <v>MENDEZ MERLANO</v>
          </cell>
          <cell r="D2565" t="str">
            <v xml:space="preserve">ANTONIO ENRIQUE     </v>
          </cell>
          <cell r="E2565" t="str">
            <v>ESCOLTA ESTATICO</v>
          </cell>
          <cell r="F2565" t="str">
            <v>VARIOS</v>
          </cell>
        </row>
        <row r="2566">
          <cell r="A2566">
            <v>2605</v>
          </cell>
          <cell r="B2566">
            <v>51837573</v>
          </cell>
          <cell r="C2566" t="str">
            <v>CAMPOS PINEROS</v>
          </cell>
          <cell r="D2566" t="str">
            <v xml:space="preserve">LUZ MARINA          </v>
          </cell>
          <cell r="E2566" t="str">
            <v>RECEPCIONISTA</v>
          </cell>
          <cell r="F2566" t="str">
            <v>TORRE COLPATRIA PROTECCION A INSTALACIONES</v>
          </cell>
        </row>
        <row r="2567">
          <cell r="A2567">
            <v>2606</v>
          </cell>
          <cell r="B2567">
            <v>79955289</v>
          </cell>
          <cell r="C2567" t="str">
            <v>GOMEZ GUTIERREZ</v>
          </cell>
          <cell r="D2567" t="str">
            <v xml:space="preserve">JUAN CARLOS         </v>
          </cell>
          <cell r="E2567" t="str">
            <v>AUXILIAR CONTABLE</v>
          </cell>
          <cell r="F2567" t="str">
            <v>GERENCIA ADMINISTRATIVA Y FINANCIERA</v>
          </cell>
        </row>
        <row r="2568">
          <cell r="A2568">
            <v>2607</v>
          </cell>
          <cell r="B2568">
            <v>79386056</v>
          </cell>
          <cell r="C2568" t="str">
            <v>CASTILLO ALGECIRA</v>
          </cell>
          <cell r="D2568" t="str">
            <v xml:space="preserve">JOSE CRISPIN        </v>
          </cell>
          <cell r="E2568" t="str">
            <v>ESCOLTA ESTATICO</v>
          </cell>
          <cell r="F2568" t="str">
            <v>FRITOLAY BTA PROTECC. A INSTALACIONES</v>
          </cell>
        </row>
        <row r="2569">
          <cell r="A2569">
            <v>2608</v>
          </cell>
          <cell r="B2569">
            <v>7224266</v>
          </cell>
          <cell r="C2569" t="str">
            <v>RUIZ SEPULVEDA</v>
          </cell>
          <cell r="D2569" t="str">
            <v xml:space="preserve">JOSE ANTONIO        </v>
          </cell>
          <cell r="E2569" t="str">
            <v>ESCOLTA ESTATICO</v>
          </cell>
          <cell r="F2569" t="str">
            <v>TORRE COLPATRIA PROTECCION A INSTALACIONES</v>
          </cell>
        </row>
        <row r="2570">
          <cell r="A2570">
            <v>2609</v>
          </cell>
          <cell r="B2570">
            <v>52224591</v>
          </cell>
          <cell r="C2570" t="str">
            <v>BARRERA RAMIREZ</v>
          </cell>
          <cell r="D2570" t="str">
            <v xml:space="preserve">EUGENIA             </v>
          </cell>
          <cell r="E2570" t="str">
            <v>OFICIAL DE PROTOCOLO</v>
          </cell>
          <cell r="F2570" t="str">
            <v>CENTRO DE OPERACIONES</v>
          </cell>
        </row>
        <row r="2571">
          <cell r="A2571">
            <v>2610</v>
          </cell>
          <cell r="B2571">
            <v>75066580</v>
          </cell>
          <cell r="C2571" t="str">
            <v>CAMACHO MUÑOZ</v>
          </cell>
          <cell r="D2571" t="str">
            <v xml:space="preserve">JORGE HERNAN        </v>
          </cell>
          <cell r="E2571" t="str">
            <v>OFICIAL DE PROTOCOLO</v>
          </cell>
          <cell r="F2571" t="str">
            <v>VARIOS</v>
          </cell>
        </row>
        <row r="2572">
          <cell r="A2572">
            <v>2611</v>
          </cell>
          <cell r="B2572">
            <v>72156468</v>
          </cell>
          <cell r="C2572" t="str">
            <v>JIMENEZ ANTEQUERA</v>
          </cell>
          <cell r="D2572" t="str">
            <v xml:space="preserve">LUIS ENRIQUE        </v>
          </cell>
          <cell r="E2572" t="str">
            <v>ESCOLTA ESTATICO</v>
          </cell>
          <cell r="F2572" t="str">
            <v>VARIOS</v>
          </cell>
        </row>
        <row r="2573">
          <cell r="A2573">
            <v>2612</v>
          </cell>
          <cell r="B2573">
            <v>79751269</v>
          </cell>
          <cell r="C2573" t="str">
            <v>GUTIERREZ MEDINA</v>
          </cell>
          <cell r="D2573" t="str">
            <v xml:space="preserve">JOSE BERNARDO       </v>
          </cell>
          <cell r="E2573" t="str">
            <v>ESCOLTA ESTATICO</v>
          </cell>
          <cell r="F2573" t="str">
            <v>VARIOS</v>
          </cell>
        </row>
        <row r="2574">
          <cell r="A2574">
            <v>2613</v>
          </cell>
          <cell r="B2574">
            <v>79710045</v>
          </cell>
          <cell r="C2574" t="str">
            <v>CAMACHO VELASCO</v>
          </cell>
          <cell r="D2574" t="str">
            <v xml:space="preserve">URIEL               </v>
          </cell>
          <cell r="E2574" t="str">
            <v>ESCOLTA ESTATICO</v>
          </cell>
          <cell r="F2574" t="str">
            <v>SEGUROS COLPATRIA PROTECCION A INSTALACIONES</v>
          </cell>
        </row>
        <row r="2575">
          <cell r="A2575">
            <v>2614</v>
          </cell>
          <cell r="B2575">
            <v>79540603</v>
          </cell>
          <cell r="C2575" t="str">
            <v>MAYORGA SANCHEZ</v>
          </cell>
          <cell r="D2575" t="str">
            <v xml:space="preserve">EDGAR               </v>
          </cell>
          <cell r="E2575">
            <v>0</v>
          </cell>
          <cell r="F2575" t="str">
            <v>VARIOS</v>
          </cell>
        </row>
        <row r="2576">
          <cell r="A2576">
            <v>2615</v>
          </cell>
          <cell r="B2576">
            <v>80440674</v>
          </cell>
          <cell r="C2576" t="str">
            <v>RIOS SERNA</v>
          </cell>
          <cell r="D2576" t="str">
            <v xml:space="preserve">FABIAN              </v>
          </cell>
          <cell r="E2576" t="str">
            <v>CONTRAVIGILANTE</v>
          </cell>
          <cell r="F2576" t="str">
            <v>VARIOS</v>
          </cell>
        </row>
        <row r="2577">
          <cell r="A2577">
            <v>2616</v>
          </cell>
          <cell r="B2577">
            <v>79964300</v>
          </cell>
          <cell r="C2577" t="str">
            <v>OLAYA DUQUE</v>
          </cell>
          <cell r="D2577" t="str">
            <v xml:space="preserve">JHON FREDDY         </v>
          </cell>
          <cell r="E2577" t="str">
            <v>CONTRAVIGILANTE</v>
          </cell>
          <cell r="F2577" t="str">
            <v>TELECOM BOGOTA</v>
          </cell>
        </row>
        <row r="2578">
          <cell r="A2578">
            <v>2617</v>
          </cell>
          <cell r="B2578">
            <v>15388812</v>
          </cell>
          <cell r="C2578" t="str">
            <v>OSORIO RODRIGUEZ</v>
          </cell>
          <cell r="D2578" t="str">
            <v xml:space="preserve">LEON DARIO          </v>
          </cell>
          <cell r="E2578" t="str">
            <v>ESCOLTA ESTATICO</v>
          </cell>
          <cell r="F2578" t="str">
            <v>VARIOS</v>
          </cell>
        </row>
        <row r="2579">
          <cell r="A2579">
            <v>2618</v>
          </cell>
          <cell r="B2579">
            <v>7177069</v>
          </cell>
          <cell r="C2579" t="str">
            <v>PIRACOCA NUMPAQUE</v>
          </cell>
          <cell r="D2579" t="str">
            <v xml:space="preserve">NELSON ENRIQUE      </v>
          </cell>
          <cell r="E2579" t="str">
            <v>ESCOLTA ESTATICO</v>
          </cell>
          <cell r="F2579" t="str">
            <v>VARIOS</v>
          </cell>
        </row>
        <row r="2580">
          <cell r="A2580">
            <v>2619</v>
          </cell>
          <cell r="B2580">
            <v>52482285</v>
          </cell>
          <cell r="C2580" t="str">
            <v>REYES</v>
          </cell>
          <cell r="D2580" t="str">
            <v xml:space="preserve">MARIA CARMENZA      </v>
          </cell>
          <cell r="E2580" t="str">
            <v>SERVICIOS GENERALES</v>
          </cell>
          <cell r="F2580" t="str">
            <v>VARIOS</v>
          </cell>
        </row>
        <row r="2581">
          <cell r="A2581">
            <v>2620</v>
          </cell>
          <cell r="B2581">
            <v>7704266</v>
          </cell>
          <cell r="C2581" t="str">
            <v>CASTRO PLAZAS</v>
          </cell>
          <cell r="D2581" t="str">
            <v xml:space="preserve">JOSE MAURICIO       </v>
          </cell>
          <cell r="E2581" t="str">
            <v>RADIOPERADOR</v>
          </cell>
          <cell r="F2581" t="str">
            <v>VARIOS</v>
          </cell>
        </row>
        <row r="2582">
          <cell r="A2582">
            <v>2621</v>
          </cell>
          <cell r="B2582">
            <v>78707690</v>
          </cell>
          <cell r="C2582" t="str">
            <v>FERNANDEZ HOYOS</v>
          </cell>
          <cell r="D2582" t="str">
            <v xml:space="preserve">CARLOS ALBERTO      </v>
          </cell>
          <cell r="E2582" t="str">
            <v>ESCOLTA ESTATICO</v>
          </cell>
          <cell r="F2582" t="str">
            <v>BANCO BBVA COLOMBIA BQUILLA</v>
          </cell>
        </row>
        <row r="2583">
          <cell r="A2583">
            <v>2622</v>
          </cell>
          <cell r="B2583">
            <v>72273356</v>
          </cell>
          <cell r="C2583" t="str">
            <v>ALTAMAR SIERRA</v>
          </cell>
          <cell r="D2583" t="str">
            <v xml:space="preserve">JOSE ELIAS          </v>
          </cell>
          <cell r="E2583" t="str">
            <v>ESCOLTA ESTATICO</v>
          </cell>
          <cell r="F2583" t="str">
            <v>VARIOS</v>
          </cell>
        </row>
        <row r="2584">
          <cell r="A2584">
            <v>2623</v>
          </cell>
          <cell r="B2584">
            <v>88167773</v>
          </cell>
          <cell r="C2584" t="str">
            <v>MAZO GUTIERREZ</v>
          </cell>
          <cell r="D2584" t="str">
            <v xml:space="preserve">JAIRO ALEXANDER     </v>
          </cell>
          <cell r="E2584" t="str">
            <v>ESCOLTA ESTATICO</v>
          </cell>
          <cell r="F2584" t="str">
            <v>BANCO BBVA COLOMBIA CALI</v>
          </cell>
        </row>
        <row r="2585">
          <cell r="A2585">
            <v>2624</v>
          </cell>
          <cell r="B2585">
            <v>10263358</v>
          </cell>
          <cell r="C2585" t="str">
            <v>ARENAS CANO</v>
          </cell>
          <cell r="D2585" t="str">
            <v xml:space="preserve">JOSE HERNAN         </v>
          </cell>
          <cell r="E2585" t="str">
            <v>ESCOLTA ESTATICO</v>
          </cell>
          <cell r="F2585" t="str">
            <v>BANCO BBVA COLOMBIA CALI</v>
          </cell>
        </row>
        <row r="2586">
          <cell r="A2586">
            <v>2625</v>
          </cell>
          <cell r="B2586">
            <v>52366147</v>
          </cell>
          <cell r="C2586" t="str">
            <v>MOSQUERA MORALES</v>
          </cell>
          <cell r="D2586" t="str">
            <v xml:space="preserve">MARIA DEL PILAR     </v>
          </cell>
          <cell r="E2586" t="str">
            <v>RECEPCIONISTA</v>
          </cell>
          <cell r="F2586" t="str">
            <v>VARIOS</v>
          </cell>
        </row>
        <row r="2587">
          <cell r="A2587">
            <v>2626</v>
          </cell>
          <cell r="B2587">
            <v>79524996</v>
          </cell>
          <cell r="C2587" t="str">
            <v>LINARES SIERRA</v>
          </cell>
          <cell r="D2587" t="str">
            <v xml:space="preserve">JAMES               </v>
          </cell>
          <cell r="E2587" t="str">
            <v>SUPERVISOR</v>
          </cell>
          <cell r="F2587" t="str">
            <v>VARIOS</v>
          </cell>
        </row>
        <row r="2588">
          <cell r="A2588">
            <v>2627</v>
          </cell>
          <cell r="B2588">
            <v>80090262</v>
          </cell>
          <cell r="C2588" t="str">
            <v>OÑATE FLORIAN</v>
          </cell>
          <cell r="D2588" t="str">
            <v xml:space="preserve">DAVID CAMILO        </v>
          </cell>
          <cell r="E2588" t="str">
            <v>AUXILIAR DE SISTEMAS</v>
          </cell>
          <cell r="F2588" t="str">
            <v>VARIOS</v>
          </cell>
        </row>
        <row r="2589">
          <cell r="A2589">
            <v>2628</v>
          </cell>
          <cell r="B2589">
            <v>17657847</v>
          </cell>
          <cell r="C2589" t="str">
            <v>ROJAS CUELLAR</v>
          </cell>
          <cell r="D2589" t="str">
            <v xml:space="preserve">MESIAS              </v>
          </cell>
          <cell r="E2589" t="str">
            <v>ESCOLTA ESTATICO</v>
          </cell>
          <cell r="F2589" t="str">
            <v>BANCO BBVA COLOMBIA CALI</v>
          </cell>
        </row>
        <row r="2590">
          <cell r="A2590">
            <v>2629</v>
          </cell>
          <cell r="B2590">
            <v>75147449</v>
          </cell>
          <cell r="C2590" t="str">
            <v>LOPEZ MUÑOZ</v>
          </cell>
          <cell r="D2590" t="str">
            <v xml:space="preserve">JAIME ALEXANDER     </v>
          </cell>
          <cell r="E2590" t="str">
            <v>ESCOLTA ESTATICO</v>
          </cell>
          <cell r="F2590" t="str">
            <v>VARIOS</v>
          </cell>
        </row>
        <row r="2591">
          <cell r="A2591">
            <v>2630</v>
          </cell>
          <cell r="B2591">
            <v>16356214</v>
          </cell>
          <cell r="C2591" t="str">
            <v>ROMERO MAYORGA</v>
          </cell>
          <cell r="D2591" t="str">
            <v xml:space="preserve">HECTOR FABIO        </v>
          </cell>
          <cell r="E2591" t="str">
            <v>ESCOLTA ESTATICO</v>
          </cell>
          <cell r="F2591" t="str">
            <v>VARIOS</v>
          </cell>
        </row>
        <row r="2592">
          <cell r="A2592">
            <v>2631</v>
          </cell>
          <cell r="B2592">
            <v>98322510</v>
          </cell>
          <cell r="C2592" t="str">
            <v>ERAZO MUÑOZ</v>
          </cell>
          <cell r="D2592" t="str">
            <v xml:space="preserve">RODRIGO             </v>
          </cell>
          <cell r="E2592" t="str">
            <v>ESCOLTA ESTATICO</v>
          </cell>
          <cell r="F2592" t="str">
            <v>VARIOS</v>
          </cell>
        </row>
        <row r="2593">
          <cell r="A2593">
            <v>2632</v>
          </cell>
          <cell r="B2593">
            <v>87714292</v>
          </cell>
          <cell r="C2593" t="str">
            <v>CEBALLOS TIPAZ</v>
          </cell>
          <cell r="D2593" t="str">
            <v xml:space="preserve">LUIS EDUARDO        </v>
          </cell>
          <cell r="E2593" t="str">
            <v>ESCOLTA ESTATICO</v>
          </cell>
          <cell r="F2593" t="str">
            <v>VARIOS</v>
          </cell>
        </row>
        <row r="2594">
          <cell r="A2594">
            <v>2633</v>
          </cell>
          <cell r="B2594">
            <v>79672237</v>
          </cell>
          <cell r="C2594" t="str">
            <v>RAMIREZ MORA</v>
          </cell>
          <cell r="D2594" t="str">
            <v xml:space="preserve">MAURO ALEXANDER     </v>
          </cell>
          <cell r="E2594" t="str">
            <v>CONDUCTOR ESCOLTA</v>
          </cell>
          <cell r="F2594" t="str">
            <v>TELECOM BOGOTA</v>
          </cell>
        </row>
        <row r="2595">
          <cell r="A2595">
            <v>2634</v>
          </cell>
          <cell r="B2595">
            <v>79508184</v>
          </cell>
          <cell r="C2595" t="str">
            <v>BRICEÑO SANCHEZ</v>
          </cell>
          <cell r="D2595" t="str">
            <v xml:space="preserve">ORLANDO ANTONIO     </v>
          </cell>
          <cell r="E2595">
            <v>0</v>
          </cell>
          <cell r="F2595" t="str">
            <v>VARIOS</v>
          </cell>
        </row>
        <row r="2596">
          <cell r="A2596">
            <v>2635</v>
          </cell>
          <cell r="B2596">
            <v>79399558</v>
          </cell>
          <cell r="C2596" t="str">
            <v>SAENZ ESPINOSA</v>
          </cell>
          <cell r="D2596" t="str">
            <v xml:space="preserve">JORGE               </v>
          </cell>
          <cell r="E2596" t="str">
            <v>COORDINADOR DE SELECCION Y DESARROL</v>
          </cell>
          <cell r="F2596" t="str">
            <v>VARIOS</v>
          </cell>
        </row>
        <row r="2597">
          <cell r="A2597">
            <v>2636</v>
          </cell>
          <cell r="B2597">
            <v>6030896</v>
          </cell>
          <cell r="C2597" t="str">
            <v>RUIZ PEÑA</v>
          </cell>
          <cell r="D2597" t="str">
            <v xml:space="preserve">JOSE HECTOR         </v>
          </cell>
          <cell r="E2597" t="str">
            <v>ESCOLTA ESTATICO</v>
          </cell>
          <cell r="F2597" t="str">
            <v>VARIOS</v>
          </cell>
        </row>
        <row r="2598">
          <cell r="A2598">
            <v>2637</v>
          </cell>
          <cell r="B2598">
            <v>5820247</v>
          </cell>
          <cell r="C2598" t="str">
            <v>TAPIERO MARIN</v>
          </cell>
          <cell r="D2598" t="str">
            <v xml:space="preserve">FERNANDO            </v>
          </cell>
          <cell r="E2598" t="str">
            <v>ESCOLTA ESTATICO</v>
          </cell>
          <cell r="F2598" t="str">
            <v>BANCO BBVA COLOMBIA BOGOTA</v>
          </cell>
        </row>
        <row r="2599">
          <cell r="A2599">
            <v>2638</v>
          </cell>
          <cell r="B2599">
            <v>79214540</v>
          </cell>
          <cell r="C2599" t="str">
            <v>DUQUINO JIMENEZ</v>
          </cell>
          <cell r="D2599" t="str">
            <v xml:space="preserve">JIMMY ISAIAS        </v>
          </cell>
          <cell r="E2599" t="str">
            <v>ESCOLTA ESTATICO</v>
          </cell>
          <cell r="F2599" t="str">
            <v>BANCO BBVA COLOMBIA BOGOTA</v>
          </cell>
        </row>
        <row r="2600">
          <cell r="A2600">
            <v>2639</v>
          </cell>
          <cell r="B2600">
            <v>52321611</v>
          </cell>
          <cell r="C2600" t="str">
            <v>MAHECHA RODRIGUEZ</v>
          </cell>
          <cell r="D2600" t="str">
            <v xml:space="preserve">ADRIANA MARIA       </v>
          </cell>
          <cell r="E2600" t="str">
            <v>RECEPCIONISTA</v>
          </cell>
          <cell r="F2600" t="str">
            <v>ASTRAZENECA COLOMBIA</v>
          </cell>
        </row>
        <row r="2601">
          <cell r="A2601">
            <v>2640</v>
          </cell>
          <cell r="B2601">
            <v>80527860</v>
          </cell>
          <cell r="C2601" t="str">
            <v>DUARTE SILVA</v>
          </cell>
          <cell r="D2601" t="str">
            <v xml:space="preserve">CESAR ORLANDO       </v>
          </cell>
          <cell r="E2601" t="str">
            <v>OFICIAL DE CONSOLA</v>
          </cell>
          <cell r="F2601" t="str">
            <v>COLPATRIA BOG PROTECCION A INSTALACIONES</v>
          </cell>
        </row>
        <row r="2602">
          <cell r="A2602">
            <v>2641</v>
          </cell>
          <cell r="B2602">
            <v>79554838</v>
          </cell>
          <cell r="C2602" t="str">
            <v>LEAL MORENO</v>
          </cell>
          <cell r="D2602" t="str">
            <v xml:space="preserve">PABLO ANDRES        </v>
          </cell>
          <cell r="E2602" t="str">
            <v>AUXILIAR DE NOMINA.</v>
          </cell>
          <cell r="F2602" t="str">
            <v>RECURSOS HUMANOS Y LEGAL</v>
          </cell>
        </row>
        <row r="2603">
          <cell r="A2603">
            <v>2642</v>
          </cell>
          <cell r="B2603">
            <v>9430787</v>
          </cell>
          <cell r="C2603" t="str">
            <v>PAEZ TORRES</v>
          </cell>
          <cell r="D2603" t="str">
            <v xml:space="preserve">MILTON BAIRO        </v>
          </cell>
          <cell r="E2603" t="str">
            <v>ESCOLTA ESTATICO</v>
          </cell>
          <cell r="F2603" t="str">
            <v>VARIOS</v>
          </cell>
        </row>
        <row r="2604">
          <cell r="A2604">
            <v>2643</v>
          </cell>
          <cell r="B2604">
            <v>79614258</v>
          </cell>
          <cell r="C2604" t="str">
            <v>ARCINIEGAS MONTOYA</v>
          </cell>
          <cell r="D2604" t="str">
            <v xml:space="preserve">VLADIMIR ANDRES     </v>
          </cell>
          <cell r="E2604" t="str">
            <v>ESCOLTA MOVIL</v>
          </cell>
          <cell r="F2604" t="str">
            <v>BBVA BOG PROTECCION A PERSONAS</v>
          </cell>
        </row>
        <row r="2605">
          <cell r="A2605">
            <v>2644</v>
          </cell>
          <cell r="B2605">
            <v>91474112</v>
          </cell>
          <cell r="C2605" t="str">
            <v>HERNANDEZ SARMIENTO</v>
          </cell>
          <cell r="D2605" t="str">
            <v xml:space="preserve">CARLOS ERNESTO      </v>
          </cell>
          <cell r="E2605" t="str">
            <v>ESCOLTA MOVIL</v>
          </cell>
          <cell r="F2605" t="str">
            <v>BANCO BBVA COLOMBIA BOGOTA</v>
          </cell>
        </row>
        <row r="2606">
          <cell r="A2606">
            <v>2645</v>
          </cell>
          <cell r="B2606">
            <v>79875166</v>
          </cell>
          <cell r="C2606" t="str">
            <v>RAIRAN PEREZ</v>
          </cell>
          <cell r="D2606" t="str">
            <v xml:space="preserve">NELSON EDUARDO      </v>
          </cell>
          <cell r="E2606" t="str">
            <v>SUPERVISOR</v>
          </cell>
          <cell r="F2606" t="str">
            <v>SYNGENTA S.A. BOGOTA</v>
          </cell>
        </row>
        <row r="2607">
          <cell r="A2607">
            <v>2646</v>
          </cell>
          <cell r="B2607">
            <v>80452265</v>
          </cell>
          <cell r="C2607" t="str">
            <v>HERRERA VEGA</v>
          </cell>
          <cell r="D2607" t="str">
            <v xml:space="preserve">RICARDO ENRIQUE     </v>
          </cell>
          <cell r="E2607" t="str">
            <v>ESCOLTA ESTATICO</v>
          </cell>
          <cell r="F2607" t="str">
            <v>VARIOS</v>
          </cell>
        </row>
        <row r="2608">
          <cell r="A2608">
            <v>2647</v>
          </cell>
          <cell r="B2608">
            <v>79544163</v>
          </cell>
          <cell r="C2608" t="str">
            <v>RIVEROS PATINO</v>
          </cell>
          <cell r="D2608" t="str">
            <v xml:space="preserve">OSCAR               </v>
          </cell>
          <cell r="E2608" t="str">
            <v>ESCOLTA MOVIL</v>
          </cell>
          <cell r="F2608" t="str">
            <v>GRUNENTHAL BTA PROTECCION A PERSONAS</v>
          </cell>
        </row>
        <row r="2609">
          <cell r="A2609">
            <v>2648</v>
          </cell>
          <cell r="B2609">
            <v>79894838</v>
          </cell>
          <cell r="C2609" t="str">
            <v>CABALLERO BARRETO</v>
          </cell>
          <cell r="D2609" t="str">
            <v xml:space="preserve">RICARDO             </v>
          </cell>
          <cell r="E2609" t="str">
            <v>ESCOLTA MOVIL</v>
          </cell>
          <cell r="F2609" t="str">
            <v>SOCHAGOTA PROTECCION A PERSONAS</v>
          </cell>
        </row>
        <row r="2610">
          <cell r="A2610">
            <v>2649</v>
          </cell>
          <cell r="B2610">
            <v>88198534</v>
          </cell>
          <cell r="C2610" t="str">
            <v>CARREÑO RUEDA</v>
          </cell>
          <cell r="D2610" t="str">
            <v xml:space="preserve">JORGE ELIECER       </v>
          </cell>
          <cell r="E2610" t="str">
            <v>GERENTE GESTION INTEGRAL</v>
          </cell>
          <cell r="F2610" t="str">
            <v>VARIOS</v>
          </cell>
        </row>
        <row r="2611">
          <cell r="A2611">
            <v>2650</v>
          </cell>
          <cell r="B2611">
            <v>12989937</v>
          </cell>
          <cell r="C2611" t="str">
            <v>HURTADO VOZMEDIANO</v>
          </cell>
          <cell r="D2611" t="str">
            <v xml:space="preserve">JUAN CARLOS         </v>
          </cell>
          <cell r="E2611" t="str">
            <v>ESCOLTA ESTATICO</v>
          </cell>
          <cell r="F2611" t="str">
            <v>BANCO BBVA COLOMBIA CALI</v>
          </cell>
        </row>
        <row r="2612">
          <cell r="A2612">
            <v>2651</v>
          </cell>
          <cell r="B2612">
            <v>70506820</v>
          </cell>
          <cell r="C2612" t="str">
            <v>CORREA RESTREPO</v>
          </cell>
          <cell r="D2612" t="str">
            <v xml:space="preserve">CARLOS MARIO        </v>
          </cell>
          <cell r="E2612" t="str">
            <v>CONDUCTOR ESCOLTA</v>
          </cell>
          <cell r="F2612" t="str">
            <v>CARREFOUR MEDELLIN</v>
          </cell>
        </row>
        <row r="2613">
          <cell r="A2613">
            <v>2652</v>
          </cell>
          <cell r="B2613">
            <v>7699951</v>
          </cell>
          <cell r="C2613" t="str">
            <v>CASTAÑEDA CORDOBA</v>
          </cell>
          <cell r="D2613" t="str">
            <v xml:space="preserve">EUDORO              </v>
          </cell>
          <cell r="E2613" t="str">
            <v>ESCOLTA ESTATICO</v>
          </cell>
          <cell r="F2613" t="str">
            <v>VARIOS</v>
          </cell>
        </row>
        <row r="2614">
          <cell r="A2614">
            <v>2653</v>
          </cell>
          <cell r="B2614">
            <v>14230048</v>
          </cell>
          <cell r="C2614" t="str">
            <v>SANTIAGO RODRIGUEZ</v>
          </cell>
          <cell r="D2614" t="str">
            <v xml:space="preserve">LUIS ALFREDO        </v>
          </cell>
          <cell r="E2614" t="str">
            <v>ESCOLTA ESTATICO</v>
          </cell>
          <cell r="F2614" t="str">
            <v>BAT BOGOTA</v>
          </cell>
        </row>
        <row r="2615">
          <cell r="A2615">
            <v>2654</v>
          </cell>
          <cell r="B2615">
            <v>79757193</v>
          </cell>
          <cell r="C2615" t="str">
            <v>CASTELLANOS LARA</v>
          </cell>
          <cell r="D2615" t="str">
            <v xml:space="preserve">ALFONSO ENRIQUE     </v>
          </cell>
          <cell r="E2615" t="str">
            <v>ESCOLTA ESTATICO</v>
          </cell>
          <cell r="F2615" t="str">
            <v>BAT BOGOTA</v>
          </cell>
        </row>
        <row r="2616">
          <cell r="A2616">
            <v>2655</v>
          </cell>
          <cell r="B2616">
            <v>79703129</v>
          </cell>
          <cell r="C2616" t="str">
            <v>BECERRA RODRIGUEZ</v>
          </cell>
          <cell r="D2616" t="str">
            <v xml:space="preserve">FERNANDO            </v>
          </cell>
          <cell r="E2616" t="str">
            <v>SUPERVISOR</v>
          </cell>
          <cell r="F2616" t="str">
            <v>SYNGENTA  BOG PROTECCION A INSTALACIONES</v>
          </cell>
        </row>
        <row r="2617">
          <cell r="A2617">
            <v>2656</v>
          </cell>
          <cell r="B2617">
            <v>94328917</v>
          </cell>
          <cell r="C2617" t="str">
            <v>GUZMAN</v>
          </cell>
          <cell r="D2617" t="str">
            <v xml:space="preserve">LEONARDO            </v>
          </cell>
          <cell r="E2617" t="str">
            <v>ESCOLTA ESTATICO</v>
          </cell>
          <cell r="F2617" t="str">
            <v>BANCO BCSC CALI</v>
          </cell>
        </row>
        <row r="2618">
          <cell r="A2618">
            <v>2657</v>
          </cell>
          <cell r="B2618">
            <v>11319448</v>
          </cell>
          <cell r="C2618" t="str">
            <v>VARGAS DUQUE</v>
          </cell>
          <cell r="D2618" t="str">
            <v xml:space="preserve">EZEQUIEL            </v>
          </cell>
          <cell r="E2618" t="str">
            <v>ESCOLTA ESTATICO</v>
          </cell>
          <cell r="F2618" t="str">
            <v>VARIOS</v>
          </cell>
        </row>
        <row r="2619">
          <cell r="A2619">
            <v>2658</v>
          </cell>
          <cell r="B2619">
            <v>2410</v>
          </cell>
          <cell r="C2619" t="str">
            <v>MUÑOZ RODRIGUEZ</v>
          </cell>
          <cell r="D2619" t="str">
            <v xml:space="preserve">FRANCIA PATRICIA    </v>
          </cell>
          <cell r="E2619" t="str">
            <v>SECRETARIA.</v>
          </cell>
          <cell r="F2619" t="str">
            <v>VARIOS</v>
          </cell>
        </row>
        <row r="2620">
          <cell r="A2620">
            <v>2659</v>
          </cell>
          <cell r="B2620">
            <v>79894490</v>
          </cell>
          <cell r="C2620" t="str">
            <v>CARDENAS FLOREZ</v>
          </cell>
          <cell r="D2620" t="str">
            <v xml:space="preserve">LUIS EDUARDO        </v>
          </cell>
          <cell r="E2620" t="str">
            <v>ESCOLTA ESTATICO</v>
          </cell>
          <cell r="F2620" t="str">
            <v>VARIOS</v>
          </cell>
        </row>
        <row r="2621">
          <cell r="A2621">
            <v>2660</v>
          </cell>
          <cell r="B2621">
            <v>82392719</v>
          </cell>
          <cell r="C2621" t="str">
            <v>ROMERO ROBAYO</v>
          </cell>
          <cell r="D2621" t="str">
            <v xml:space="preserve">FABIAN EDUARDO      </v>
          </cell>
          <cell r="E2621" t="str">
            <v>ESCOLTA ESTATICO</v>
          </cell>
          <cell r="F2621" t="str">
            <v>VARIOS</v>
          </cell>
        </row>
        <row r="2622">
          <cell r="A2622">
            <v>2661</v>
          </cell>
          <cell r="B2622">
            <v>19497556</v>
          </cell>
          <cell r="C2622" t="str">
            <v>TRILLOS FLOREZ</v>
          </cell>
          <cell r="D2622" t="str">
            <v xml:space="preserve">WILLIAM RAMIRO      </v>
          </cell>
          <cell r="E2622" t="str">
            <v>ESCOLTA ESTATICO</v>
          </cell>
          <cell r="F2622" t="str">
            <v>DISPONIBLES EST. RELEVANTES</v>
          </cell>
        </row>
        <row r="2623">
          <cell r="A2623">
            <v>2662</v>
          </cell>
          <cell r="B2623">
            <v>7177069</v>
          </cell>
          <cell r="C2623" t="str">
            <v>PIRACOCA NUMPAQUE</v>
          </cell>
          <cell r="D2623" t="str">
            <v xml:space="preserve">NELSON ENRIQUE      </v>
          </cell>
          <cell r="E2623" t="str">
            <v>ESCOLTA ESTATICO</v>
          </cell>
          <cell r="F2623" t="str">
            <v>VARIOS</v>
          </cell>
        </row>
        <row r="2624">
          <cell r="A2624">
            <v>2663</v>
          </cell>
          <cell r="B2624">
            <v>39689180</v>
          </cell>
          <cell r="C2624" t="str">
            <v>VANEGAS SANTOS</v>
          </cell>
          <cell r="D2624" t="str">
            <v xml:space="preserve">OLGA LUCIA          </v>
          </cell>
          <cell r="E2624" t="str">
            <v>GERENTE FINANCIERA Y ADMINISTRATIVA</v>
          </cell>
          <cell r="F2624" t="str">
            <v>GERENCIA ADMINISTRATIVA Y FINANCIERA</v>
          </cell>
        </row>
        <row r="2625">
          <cell r="A2625">
            <v>2664</v>
          </cell>
          <cell r="B2625">
            <v>79572967</v>
          </cell>
          <cell r="C2625" t="str">
            <v>LONDOÑO BUITRAGO</v>
          </cell>
          <cell r="D2625" t="str">
            <v xml:space="preserve">ARTEMIO             </v>
          </cell>
          <cell r="E2625" t="str">
            <v>APRENDIZ DEL SENA ESP. ARCHIVISTICA</v>
          </cell>
          <cell r="F2625" t="str">
            <v>VARIOS</v>
          </cell>
        </row>
        <row r="2626">
          <cell r="A2626">
            <v>2665</v>
          </cell>
          <cell r="B2626">
            <v>7555505</v>
          </cell>
          <cell r="C2626" t="str">
            <v>CASTRILLON GOMEZ</v>
          </cell>
          <cell r="D2626" t="str">
            <v xml:space="preserve">JOHN FABER          </v>
          </cell>
          <cell r="E2626" t="str">
            <v>APRENDIZ DEL SENA ESP. ARCHIVISTICA</v>
          </cell>
          <cell r="F2626" t="str">
            <v>VARIOS</v>
          </cell>
        </row>
        <row r="2627">
          <cell r="A2627">
            <v>2666</v>
          </cell>
          <cell r="B2627">
            <v>19494733</v>
          </cell>
          <cell r="C2627" t="str">
            <v>ARCINIEGAS MONTOYA</v>
          </cell>
          <cell r="D2627" t="str">
            <v xml:space="preserve">MAURICIO ARTURO     </v>
          </cell>
          <cell r="E2627" t="str">
            <v>LIDER DE EQUIPO</v>
          </cell>
          <cell r="F2627" t="str">
            <v>TELECOM BOGOTA</v>
          </cell>
        </row>
        <row r="2628">
          <cell r="A2628">
            <v>2667</v>
          </cell>
          <cell r="B2628">
            <v>79046253</v>
          </cell>
          <cell r="C2628" t="str">
            <v>ANDRADE AREVALO</v>
          </cell>
          <cell r="D2628" t="str">
            <v xml:space="preserve">LUIS ERNESTO        </v>
          </cell>
          <cell r="E2628" t="str">
            <v>APRENDIZ DEL SENA ESP. ARCHIVISTICA</v>
          </cell>
          <cell r="F2628" t="str">
            <v>VARIOS</v>
          </cell>
        </row>
        <row r="2629">
          <cell r="A2629">
            <v>2668</v>
          </cell>
          <cell r="B2629">
            <v>80411365</v>
          </cell>
          <cell r="C2629" t="str">
            <v>ARANA ROJAS</v>
          </cell>
          <cell r="D2629" t="str">
            <v xml:space="preserve">JUAN MANUEL         </v>
          </cell>
          <cell r="E2629" t="str">
            <v>APRENDIZ DEL SENA ESP. ARCHIVISTICA</v>
          </cell>
          <cell r="F2629" t="str">
            <v>VARIOS</v>
          </cell>
        </row>
        <row r="2630">
          <cell r="A2630">
            <v>2669</v>
          </cell>
          <cell r="B2630">
            <v>19372337</v>
          </cell>
          <cell r="C2630" t="str">
            <v>WILCHES PEDRAZA</v>
          </cell>
          <cell r="D2630" t="str">
            <v xml:space="preserve">JOSE RICARDO        </v>
          </cell>
          <cell r="E2630" t="str">
            <v>APRENDIZ DEL SENA ESP. ARCHIVISTICA</v>
          </cell>
          <cell r="F2630" t="str">
            <v>VARIOS</v>
          </cell>
        </row>
        <row r="2631">
          <cell r="A2631">
            <v>2670</v>
          </cell>
          <cell r="B2631">
            <v>79433947</v>
          </cell>
          <cell r="C2631" t="str">
            <v>SALDARRIAGA BELLO</v>
          </cell>
          <cell r="D2631" t="str">
            <v xml:space="preserve">JESUS ALFREDO       </v>
          </cell>
          <cell r="E2631" t="str">
            <v>COORDINADOR DE TRANSPORTES</v>
          </cell>
          <cell r="F2631" t="str">
            <v>TELECOM BOGOTA</v>
          </cell>
        </row>
        <row r="2632">
          <cell r="A2632">
            <v>2671</v>
          </cell>
          <cell r="B2632">
            <v>79235825</v>
          </cell>
          <cell r="C2632" t="str">
            <v>NEVA RODRIGUEZ</v>
          </cell>
          <cell r="D2632" t="str">
            <v xml:space="preserve">JOAQUIN             </v>
          </cell>
          <cell r="E2632" t="str">
            <v>CONTRAVIGILANTE</v>
          </cell>
          <cell r="F2632" t="str">
            <v>HOLCIM PROTECCION A PERSONAS</v>
          </cell>
        </row>
        <row r="2633">
          <cell r="A2633">
            <v>2672</v>
          </cell>
          <cell r="B2633">
            <v>91487971</v>
          </cell>
          <cell r="C2633" t="str">
            <v>LOZADA ARDILA</v>
          </cell>
          <cell r="D2633" t="str">
            <v xml:space="preserve">FABIO               </v>
          </cell>
          <cell r="E2633" t="str">
            <v>APRENDIZ DEL SENA ESP. ARCHIVISTICA</v>
          </cell>
          <cell r="F2633" t="str">
            <v>DISPONIBLES PROTECCION</v>
          </cell>
        </row>
        <row r="2634">
          <cell r="A2634">
            <v>2673</v>
          </cell>
          <cell r="B2634">
            <v>10255911</v>
          </cell>
          <cell r="C2634" t="str">
            <v>CORONADO</v>
          </cell>
          <cell r="D2634" t="str">
            <v xml:space="preserve">LUIS EDUARDO        </v>
          </cell>
          <cell r="E2634" t="str">
            <v>CONTRAVIGILANTE</v>
          </cell>
          <cell r="F2634" t="str">
            <v>HOLCIM PROTECCION A PERSONAS</v>
          </cell>
        </row>
        <row r="2635">
          <cell r="A2635">
            <v>2674</v>
          </cell>
          <cell r="B2635">
            <v>79327266</v>
          </cell>
          <cell r="C2635" t="str">
            <v>ROJAS MARTIN</v>
          </cell>
          <cell r="D2635" t="str">
            <v xml:space="preserve">JOSE HERNANDO       </v>
          </cell>
          <cell r="E2635" t="str">
            <v>CONTRAVIGILANTE</v>
          </cell>
          <cell r="F2635" t="str">
            <v>HOLCIM PROTECCION A PERSONAS</v>
          </cell>
        </row>
        <row r="2636">
          <cell r="A2636">
            <v>2675</v>
          </cell>
          <cell r="B2636">
            <v>19255235</v>
          </cell>
          <cell r="C2636" t="str">
            <v>ACOSTA DUEÑAS</v>
          </cell>
          <cell r="D2636" t="str">
            <v xml:space="preserve">EDGAR ALBERTO       </v>
          </cell>
          <cell r="E2636" t="str">
            <v>APRENDIZ DEL SENA ESP. ARCHIVISTICA</v>
          </cell>
          <cell r="F2636" t="str">
            <v>HOLCIM S.A. BOGOTA</v>
          </cell>
        </row>
        <row r="2637">
          <cell r="A2637">
            <v>2676</v>
          </cell>
          <cell r="B2637">
            <v>12962717</v>
          </cell>
          <cell r="C2637" t="str">
            <v>MONCAYO RAMOS</v>
          </cell>
          <cell r="D2637" t="str">
            <v xml:space="preserve">GILDARDO WILLIAM    </v>
          </cell>
          <cell r="E2637" t="str">
            <v>TEAM LEADER</v>
          </cell>
          <cell r="F2637" t="str">
            <v>HOLCIM PROTECCION A PERSONAS</v>
          </cell>
        </row>
        <row r="2638">
          <cell r="A2638">
            <v>2677</v>
          </cell>
          <cell r="B2638">
            <v>11185123</v>
          </cell>
          <cell r="C2638" t="str">
            <v>RODRIGUEZ INFANTE</v>
          </cell>
          <cell r="D2638" t="str">
            <v xml:space="preserve">LUIS RAUL           </v>
          </cell>
          <cell r="E2638" t="str">
            <v>CONDUCTOR ESCOLTA</v>
          </cell>
          <cell r="F2638" t="str">
            <v>TELECOM BOGOTA</v>
          </cell>
        </row>
        <row r="2639">
          <cell r="A2639">
            <v>2678</v>
          </cell>
          <cell r="B2639">
            <v>19264363</v>
          </cell>
          <cell r="C2639" t="str">
            <v>DIAZ ALONSO</v>
          </cell>
          <cell r="D2639" t="str">
            <v xml:space="preserve">JAIRO ANTONIO       </v>
          </cell>
          <cell r="E2639" t="str">
            <v>APRENDIZ DEL SENA ESP. ARCHIVISTICA</v>
          </cell>
          <cell r="F2639" t="str">
            <v>VARIOS</v>
          </cell>
        </row>
        <row r="2640">
          <cell r="A2640">
            <v>2679</v>
          </cell>
          <cell r="B2640">
            <v>79662850</v>
          </cell>
          <cell r="C2640" t="str">
            <v>JIMENEZ FONSECA</v>
          </cell>
          <cell r="D2640" t="str">
            <v xml:space="preserve">FREDDY ALEXANDER    </v>
          </cell>
          <cell r="E2640" t="str">
            <v>ESCOLTA MOVIL</v>
          </cell>
          <cell r="F2640" t="str">
            <v>BANCO BBVA COLOMBIA BOGOTA</v>
          </cell>
        </row>
        <row r="2641">
          <cell r="A2641">
            <v>2680</v>
          </cell>
          <cell r="B2641">
            <v>79596287</v>
          </cell>
          <cell r="C2641" t="str">
            <v>CORTES CASTILLO</v>
          </cell>
          <cell r="D2641" t="str">
            <v xml:space="preserve">JAIME ENRIQUE       </v>
          </cell>
          <cell r="E2641" t="str">
            <v>APRENDIZ DEL SENA ESP. ARCHIVISTICA</v>
          </cell>
          <cell r="F2641" t="str">
            <v>TELECOM BOGOTA</v>
          </cell>
        </row>
        <row r="2642">
          <cell r="A2642">
            <v>2681</v>
          </cell>
          <cell r="B2642">
            <v>79805611</v>
          </cell>
          <cell r="C2642" t="str">
            <v>UMBARILA VARGAS</v>
          </cell>
          <cell r="D2642" t="str">
            <v xml:space="preserve">JUAN CARLOS         </v>
          </cell>
          <cell r="E2642" t="str">
            <v>APRENDIZ DEL SENA ESP. ARCHIVISTICA</v>
          </cell>
          <cell r="F2642" t="str">
            <v>DISPONIBLES PROTECCION</v>
          </cell>
        </row>
        <row r="2643">
          <cell r="A2643">
            <v>2682</v>
          </cell>
          <cell r="B2643">
            <v>74300979</v>
          </cell>
          <cell r="C2643" t="str">
            <v>RINCON CAMARGO</v>
          </cell>
          <cell r="D2643" t="str">
            <v xml:space="preserve">PEDRO ALFONSO       </v>
          </cell>
          <cell r="E2643" t="str">
            <v>APRENDIZ DEL SENA ESP. ARCHIVISTICA</v>
          </cell>
          <cell r="F2643" t="str">
            <v>VARIOS</v>
          </cell>
        </row>
        <row r="2644">
          <cell r="A2644">
            <v>2683</v>
          </cell>
          <cell r="B2644">
            <v>79139509</v>
          </cell>
          <cell r="C2644" t="str">
            <v>RODRIGUEZ GIRALDO</v>
          </cell>
          <cell r="D2644" t="str">
            <v xml:space="preserve">FABIAN ERNESTO      </v>
          </cell>
          <cell r="E2644" t="str">
            <v>APRENDIZ DEL SENA ESP. ARCHIVISTICA</v>
          </cell>
          <cell r="F2644" t="str">
            <v>VARIOS</v>
          </cell>
        </row>
        <row r="2645">
          <cell r="A2645">
            <v>2684</v>
          </cell>
          <cell r="B2645">
            <v>79829952</v>
          </cell>
          <cell r="C2645" t="str">
            <v>MARIÑO NOCUA</v>
          </cell>
          <cell r="D2645" t="str">
            <v xml:space="preserve">JORGE               </v>
          </cell>
          <cell r="E2645" t="str">
            <v>ESCOLTA MOVIL</v>
          </cell>
          <cell r="F2645" t="str">
            <v>SOCHAGOTA C.E.S</v>
          </cell>
        </row>
        <row r="2646">
          <cell r="A2646">
            <v>2685</v>
          </cell>
          <cell r="B2646">
            <v>80466317</v>
          </cell>
          <cell r="C2646" t="str">
            <v>CUBILLOS FRANCO</v>
          </cell>
          <cell r="D2646" t="str">
            <v xml:space="preserve">LIBARDO             </v>
          </cell>
          <cell r="E2646" t="str">
            <v>APRENDIZ DEL SENA ESP. ARCHIVISTICA</v>
          </cell>
          <cell r="F2646" t="str">
            <v>TELECOM BOGOTA</v>
          </cell>
        </row>
        <row r="2647">
          <cell r="A2647">
            <v>2686</v>
          </cell>
          <cell r="B2647">
            <v>79304478</v>
          </cell>
          <cell r="C2647" t="str">
            <v>RUIZ</v>
          </cell>
          <cell r="D2647" t="str">
            <v xml:space="preserve">FABIO ENRIQUE       </v>
          </cell>
          <cell r="E2647" t="str">
            <v>APRENDIZ DEL SENA ESP. ARCHIVISTICA</v>
          </cell>
          <cell r="F2647" t="str">
            <v>VARIOS</v>
          </cell>
        </row>
        <row r="2648">
          <cell r="A2648">
            <v>2687</v>
          </cell>
          <cell r="B2648">
            <v>79133855</v>
          </cell>
          <cell r="C2648" t="str">
            <v>NOVOA SANCHEZ</v>
          </cell>
          <cell r="D2648" t="str">
            <v xml:space="preserve">MANUEL ANTONIO      </v>
          </cell>
          <cell r="E2648" t="str">
            <v>ESCOLTA ESTATICO</v>
          </cell>
          <cell r="F2648" t="str">
            <v>ALQUERIA  BTA PROTECC A INSTALACIONES</v>
          </cell>
        </row>
        <row r="2649">
          <cell r="A2649">
            <v>2688</v>
          </cell>
          <cell r="B2649">
            <v>79610064</v>
          </cell>
          <cell r="C2649" t="str">
            <v>RODRIGUEZ AVILA</v>
          </cell>
          <cell r="D2649" t="str">
            <v xml:space="preserve">RICARDO             </v>
          </cell>
          <cell r="E2649" t="str">
            <v>ESCOLTA ESTATICO</v>
          </cell>
          <cell r="F2649" t="str">
            <v>VARIOS</v>
          </cell>
        </row>
        <row r="2650">
          <cell r="A2650">
            <v>2689</v>
          </cell>
          <cell r="B2650">
            <v>79593387</v>
          </cell>
          <cell r="C2650" t="str">
            <v>NIETO VILLEGAS</v>
          </cell>
          <cell r="D2650" t="str">
            <v xml:space="preserve">ROBINSON            </v>
          </cell>
          <cell r="E2650" t="str">
            <v>ESCOLTA ESTATICO</v>
          </cell>
          <cell r="F2650" t="str">
            <v>BRENNTAG BOGO PROTECCION A INSTALACIONES</v>
          </cell>
        </row>
        <row r="2651">
          <cell r="A2651">
            <v>2690</v>
          </cell>
          <cell r="B2651">
            <v>79701215</v>
          </cell>
          <cell r="C2651" t="str">
            <v>ARIAS ALFARO</v>
          </cell>
          <cell r="D2651" t="str">
            <v xml:space="preserve">JHON JAIRO          </v>
          </cell>
          <cell r="E2651" t="str">
            <v>ESCOLTA ESTATICO</v>
          </cell>
          <cell r="F2651" t="str">
            <v>BANCO BBVA COLOMBIA BOGOTA</v>
          </cell>
        </row>
        <row r="2652">
          <cell r="A2652">
            <v>2691</v>
          </cell>
          <cell r="B2652">
            <v>80654326</v>
          </cell>
          <cell r="C2652" t="str">
            <v>CARO ROBLES</v>
          </cell>
          <cell r="D2652" t="str">
            <v xml:space="preserve">MIGUEL ANTONIO      </v>
          </cell>
          <cell r="E2652" t="str">
            <v>CONDUCTOR ESCOLTA</v>
          </cell>
          <cell r="F2652" t="str">
            <v>TELECOM BOGOTA</v>
          </cell>
        </row>
        <row r="2653">
          <cell r="A2653">
            <v>2692</v>
          </cell>
          <cell r="B2653">
            <v>17586360</v>
          </cell>
          <cell r="C2653" t="str">
            <v>MORENO BAYONA</v>
          </cell>
          <cell r="D2653" t="str">
            <v xml:space="preserve">JUAN CARLOS         </v>
          </cell>
          <cell r="E2653" t="str">
            <v>APRENDIZ DEL SENA ESP. ARCHIVISTICA</v>
          </cell>
          <cell r="F2653" t="str">
            <v>VARIOS</v>
          </cell>
        </row>
        <row r="2654">
          <cell r="A2654">
            <v>2693</v>
          </cell>
          <cell r="B2654">
            <v>79425654</v>
          </cell>
          <cell r="C2654" t="str">
            <v>MORENO LEAL</v>
          </cell>
          <cell r="D2654" t="str">
            <v xml:space="preserve">FERNANDO            </v>
          </cell>
          <cell r="E2654" t="str">
            <v>APRENDIZ DEL SENA ESP. ARCHIVISTICA</v>
          </cell>
          <cell r="F2654" t="str">
            <v>TELECOM BOGOTA</v>
          </cell>
        </row>
        <row r="2655">
          <cell r="A2655">
            <v>2694</v>
          </cell>
          <cell r="B2655">
            <v>79578204</v>
          </cell>
          <cell r="C2655" t="str">
            <v>CARO ZULUAGA</v>
          </cell>
          <cell r="D2655" t="str">
            <v xml:space="preserve">MIGUEL ANTONIO      </v>
          </cell>
          <cell r="E2655" t="str">
            <v>CONDUCTOR ESCOLTA</v>
          </cell>
          <cell r="F2655" t="str">
            <v>SOCHAGOTA C.E.S</v>
          </cell>
        </row>
        <row r="2656">
          <cell r="A2656">
            <v>2695</v>
          </cell>
          <cell r="B2656">
            <v>10024921</v>
          </cell>
          <cell r="C2656" t="str">
            <v>OSORIO VASQUEZ</v>
          </cell>
          <cell r="D2656" t="str">
            <v xml:space="preserve">ROBERTO             </v>
          </cell>
          <cell r="E2656" t="str">
            <v>APRENDIZ DEL SENA ESP. ARCHIVISTICA</v>
          </cell>
          <cell r="F2656" t="str">
            <v>VARIOS</v>
          </cell>
        </row>
        <row r="2657">
          <cell r="A2657">
            <v>2696</v>
          </cell>
          <cell r="B2657">
            <v>79504150</v>
          </cell>
          <cell r="C2657" t="str">
            <v>CHAVEZ VALENZUELA</v>
          </cell>
          <cell r="D2657" t="str">
            <v xml:space="preserve">CARLOS ALBERTO      </v>
          </cell>
          <cell r="E2657" t="str">
            <v>APRENDIZ DEL SENA ESP. ARCHIVISTICA</v>
          </cell>
          <cell r="F2657" t="str">
            <v>TELECOM BOGOTA</v>
          </cell>
        </row>
        <row r="2658">
          <cell r="A2658">
            <v>2697</v>
          </cell>
          <cell r="B2658">
            <v>12133452</v>
          </cell>
          <cell r="C2658" t="str">
            <v>HORTA CASTAÑEDA</v>
          </cell>
          <cell r="D2658" t="str">
            <v xml:space="preserve">ALDEMAR             </v>
          </cell>
          <cell r="E2658" t="str">
            <v>APRENDIZ DEL SENA ESP. ARCHIVISTICA</v>
          </cell>
          <cell r="F2658" t="str">
            <v>VARIOS</v>
          </cell>
        </row>
        <row r="2659">
          <cell r="A2659">
            <v>2698</v>
          </cell>
          <cell r="B2659">
            <v>79839247</v>
          </cell>
          <cell r="C2659" t="str">
            <v>CORREA SANCHEZ</v>
          </cell>
          <cell r="D2659" t="str">
            <v xml:space="preserve">JHON JAIRO          </v>
          </cell>
          <cell r="E2659" t="str">
            <v>APRENDIZ DEL SENA ESP. ARCHIVISTICA</v>
          </cell>
          <cell r="F2659" t="str">
            <v>VARIOS</v>
          </cell>
        </row>
        <row r="2660">
          <cell r="A2660">
            <v>2699</v>
          </cell>
          <cell r="B2660">
            <v>79897684</v>
          </cell>
          <cell r="C2660" t="str">
            <v>LOPEZ QUIROGA</v>
          </cell>
          <cell r="D2660" t="str">
            <v xml:space="preserve">CARLOS ANDRES       </v>
          </cell>
          <cell r="E2660" t="str">
            <v>CONDUCTOR ESCOLTA</v>
          </cell>
          <cell r="F2660" t="str">
            <v>BP PROTECCION A PERSONAS</v>
          </cell>
        </row>
        <row r="2661">
          <cell r="A2661">
            <v>2700</v>
          </cell>
          <cell r="B2661">
            <v>79666615</v>
          </cell>
          <cell r="C2661" t="str">
            <v>MONDRAGON AGUDELO</v>
          </cell>
          <cell r="D2661" t="str">
            <v xml:space="preserve">EULICES             </v>
          </cell>
          <cell r="E2661" t="str">
            <v>ESCOLTA ESTATICO</v>
          </cell>
          <cell r="F2661" t="str">
            <v>DISPONIBLES ESTATICOS</v>
          </cell>
        </row>
        <row r="2662">
          <cell r="A2662">
            <v>2701</v>
          </cell>
          <cell r="B2662">
            <v>80128649</v>
          </cell>
          <cell r="C2662" t="str">
            <v>CARRILLO OSORIO</v>
          </cell>
          <cell r="D2662" t="str">
            <v xml:space="preserve">ANDRES FERNANDO     </v>
          </cell>
          <cell r="E2662" t="str">
            <v>ESCOLTA ESTATICO</v>
          </cell>
          <cell r="F2662" t="str">
            <v>VARIOS</v>
          </cell>
        </row>
        <row r="2663">
          <cell r="A2663">
            <v>2702</v>
          </cell>
          <cell r="B2663">
            <v>4236950</v>
          </cell>
          <cell r="C2663" t="str">
            <v>RODRIGUEZ QUIROGA</v>
          </cell>
          <cell r="D2663" t="str">
            <v xml:space="preserve">ROMAN LEONARDO      </v>
          </cell>
          <cell r="E2663" t="str">
            <v>ESCOLTA ESTATICO</v>
          </cell>
          <cell r="F2663" t="str">
            <v>ASIC INGENIERIA BOGOTA</v>
          </cell>
        </row>
        <row r="2664">
          <cell r="A2664">
            <v>2703</v>
          </cell>
          <cell r="B2664">
            <v>80011962</v>
          </cell>
          <cell r="C2664" t="str">
            <v>OSPINA RAMIREZ</v>
          </cell>
          <cell r="D2664" t="str">
            <v xml:space="preserve">ERWIN LIBARDO       </v>
          </cell>
          <cell r="E2664" t="str">
            <v>CONTRAVIGILANTE</v>
          </cell>
          <cell r="F2664" t="str">
            <v>VARIOS</v>
          </cell>
        </row>
        <row r="2665">
          <cell r="A2665">
            <v>2704</v>
          </cell>
          <cell r="B2665">
            <v>79941113</v>
          </cell>
          <cell r="C2665" t="str">
            <v>SANCHEZ VASQUEZ</v>
          </cell>
          <cell r="D2665" t="str">
            <v xml:space="preserve">FERNANDO MANUEL     </v>
          </cell>
          <cell r="E2665" t="str">
            <v>CONTRAVIGILANTE</v>
          </cell>
          <cell r="F2665" t="str">
            <v>VARIOS</v>
          </cell>
        </row>
        <row r="2666">
          <cell r="A2666">
            <v>2705</v>
          </cell>
          <cell r="B2666">
            <v>5726869</v>
          </cell>
          <cell r="C2666" t="str">
            <v>SANCHEZ GONZALEZ</v>
          </cell>
          <cell r="D2666" t="str">
            <v xml:space="preserve">GONZALO             </v>
          </cell>
          <cell r="E2666" t="str">
            <v>CONTRAVIGILANTE</v>
          </cell>
          <cell r="F2666" t="str">
            <v>VARIOS</v>
          </cell>
        </row>
        <row r="2667">
          <cell r="A2667">
            <v>2706</v>
          </cell>
          <cell r="B2667">
            <v>79390587</v>
          </cell>
          <cell r="C2667" t="str">
            <v>URZOLA SANCHEZ</v>
          </cell>
          <cell r="D2667" t="str">
            <v xml:space="preserve">FERNANDO            </v>
          </cell>
          <cell r="E2667" t="str">
            <v>CONTRAVIGILANTE</v>
          </cell>
          <cell r="F2667" t="str">
            <v>VARIOS</v>
          </cell>
        </row>
        <row r="2668">
          <cell r="A2668">
            <v>2707</v>
          </cell>
          <cell r="B2668">
            <v>79582333</v>
          </cell>
          <cell r="C2668" t="str">
            <v>TAMAYO RINCON</v>
          </cell>
          <cell r="D2668" t="str">
            <v xml:space="preserve">LUIS FERNANDO       </v>
          </cell>
          <cell r="E2668" t="str">
            <v>CONTRAVIGILANTE</v>
          </cell>
          <cell r="F2668" t="str">
            <v>VARIOS</v>
          </cell>
        </row>
        <row r="2669">
          <cell r="A2669">
            <v>2708</v>
          </cell>
          <cell r="B2669">
            <v>19470112</v>
          </cell>
          <cell r="C2669" t="str">
            <v>ROA RIVERA</v>
          </cell>
          <cell r="D2669" t="str">
            <v xml:space="preserve">JOSE MARIA          </v>
          </cell>
          <cell r="E2669" t="str">
            <v>CONDUCTOR ESCOLTA</v>
          </cell>
          <cell r="F2669" t="str">
            <v>DISPONIBLES PROTECCION</v>
          </cell>
        </row>
        <row r="2670">
          <cell r="A2670">
            <v>2709</v>
          </cell>
          <cell r="B2670">
            <v>79574271</v>
          </cell>
          <cell r="C2670" t="str">
            <v>MEDINA GALINDO</v>
          </cell>
          <cell r="D2670" t="str">
            <v xml:space="preserve">JOSE ELKIN          </v>
          </cell>
          <cell r="E2670" t="str">
            <v>APRENDIZ DEL SENA ESP. ARCHIVISTICA</v>
          </cell>
          <cell r="F2670" t="str">
            <v>VARIOS</v>
          </cell>
        </row>
        <row r="2671">
          <cell r="A2671">
            <v>2710</v>
          </cell>
          <cell r="B2671">
            <v>79345385</v>
          </cell>
          <cell r="C2671" t="str">
            <v>CLAVIJO TORRES</v>
          </cell>
          <cell r="D2671" t="str">
            <v xml:space="preserve">JAIME ORLANDO       </v>
          </cell>
          <cell r="E2671" t="str">
            <v>APRENDIZ DEL SENA ESP. ARCHIVISTICA</v>
          </cell>
          <cell r="F2671" t="str">
            <v>VARIOS</v>
          </cell>
        </row>
        <row r="2672">
          <cell r="A2672">
            <v>2711</v>
          </cell>
          <cell r="B2672">
            <v>79758825</v>
          </cell>
          <cell r="C2672" t="str">
            <v>ASCENCIO VARGAS</v>
          </cell>
          <cell r="D2672" t="str">
            <v xml:space="preserve">EDUHARR             </v>
          </cell>
          <cell r="E2672" t="str">
            <v>CONTRAVIGILANTE</v>
          </cell>
          <cell r="F2672" t="str">
            <v>VARIOS</v>
          </cell>
        </row>
        <row r="2673">
          <cell r="A2673">
            <v>2712</v>
          </cell>
          <cell r="B2673">
            <v>88002292</v>
          </cell>
          <cell r="C2673" t="str">
            <v>DELGADO CACUA</v>
          </cell>
          <cell r="D2673" t="str">
            <v xml:space="preserve">ALVARO              </v>
          </cell>
          <cell r="E2673" t="str">
            <v>ESCOLTA ESTATICO</v>
          </cell>
          <cell r="F2673" t="str">
            <v>BANCO COLPATRIA BUCARAMANGA</v>
          </cell>
        </row>
        <row r="2674">
          <cell r="A2674">
            <v>2713</v>
          </cell>
          <cell r="B2674">
            <v>85452190</v>
          </cell>
          <cell r="C2674" t="str">
            <v>NUÑEZ MELENDEZ</v>
          </cell>
          <cell r="D2674" t="str">
            <v xml:space="preserve">LUIS ALBERTO        </v>
          </cell>
          <cell r="E2674" t="str">
            <v>ESCOLTA ESTATICO</v>
          </cell>
          <cell r="F2674" t="str">
            <v>VARIOS</v>
          </cell>
        </row>
        <row r="2675">
          <cell r="A2675">
            <v>2714</v>
          </cell>
          <cell r="B2675">
            <v>15388812</v>
          </cell>
          <cell r="C2675" t="str">
            <v>OSORIO RODRIGUEZ</v>
          </cell>
          <cell r="D2675" t="str">
            <v xml:space="preserve">LEON DARIO          </v>
          </cell>
          <cell r="E2675" t="str">
            <v>ESCOLTA ESTATICO</v>
          </cell>
          <cell r="F2675" t="str">
            <v>BANCO COLPATRIA S.A. MEDELLIN</v>
          </cell>
        </row>
        <row r="2676">
          <cell r="A2676">
            <v>2715</v>
          </cell>
          <cell r="B2676">
            <v>79392196</v>
          </cell>
          <cell r="C2676" t="str">
            <v>SIERRA COCA</v>
          </cell>
          <cell r="D2676" t="str">
            <v xml:space="preserve">FREDDY ORLANDO      </v>
          </cell>
          <cell r="E2676" t="str">
            <v>ESCOLTA ESTATICO</v>
          </cell>
          <cell r="F2676" t="str">
            <v>ARD INC PROTECCION A INSTALACIONES</v>
          </cell>
        </row>
        <row r="2677">
          <cell r="A2677">
            <v>2716</v>
          </cell>
          <cell r="B2677">
            <v>79631875</v>
          </cell>
          <cell r="C2677" t="str">
            <v>DUPRAT SANCHEZ</v>
          </cell>
          <cell r="D2677" t="str">
            <v xml:space="preserve">JOSE ABELARDO       </v>
          </cell>
          <cell r="E2677" t="str">
            <v>CONTRAVIGILANTE</v>
          </cell>
          <cell r="F2677" t="str">
            <v>TELMEX HOGAR BOGOTA CONTRAVIGILANCIA</v>
          </cell>
        </row>
        <row r="2678">
          <cell r="A2678">
            <v>2717</v>
          </cell>
          <cell r="B2678">
            <v>11223248</v>
          </cell>
          <cell r="C2678" t="str">
            <v>VARGAS VELA</v>
          </cell>
          <cell r="D2678" t="str">
            <v xml:space="preserve">JOSE ORIOL          </v>
          </cell>
          <cell r="E2678" t="str">
            <v>ESCOLTA ESTATICO</v>
          </cell>
          <cell r="F2678" t="str">
            <v>COPROPIEDAD CENTRO EMPRESARIAL METROPOLITANO I BOGOTA</v>
          </cell>
        </row>
        <row r="2679">
          <cell r="A2679">
            <v>2718</v>
          </cell>
          <cell r="B2679">
            <v>3064952</v>
          </cell>
          <cell r="C2679" t="str">
            <v>LOPEZ AGATON</v>
          </cell>
          <cell r="D2679" t="str">
            <v xml:space="preserve">PASTOR HERNANDO     </v>
          </cell>
          <cell r="E2679" t="str">
            <v>CONTRAVIGILANTE</v>
          </cell>
          <cell r="F2679" t="str">
            <v>BANCREDITO BOG CONTRAVIGILANCIA</v>
          </cell>
        </row>
        <row r="2680">
          <cell r="A2680">
            <v>2719</v>
          </cell>
          <cell r="B2680">
            <v>73133952</v>
          </cell>
          <cell r="C2680" t="str">
            <v>BENITEZ CONEO</v>
          </cell>
          <cell r="D2680" t="str">
            <v xml:space="preserve">CARLOS JULIO        </v>
          </cell>
          <cell r="E2680" t="str">
            <v>ESCOLTA ESTATICO</v>
          </cell>
          <cell r="F2680" t="str">
            <v>VARIOS</v>
          </cell>
        </row>
        <row r="2681">
          <cell r="A2681">
            <v>2720</v>
          </cell>
          <cell r="B2681">
            <v>79383651</v>
          </cell>
          <cell r="C2681" t="str">
            <v>FARFAN DUCON</v>
          </cell>
          <cell r="D2681" t="str">
            <v xml:space="preserve">DIRGELIO            </v>
          </cell>
          <cell r="E2681" t="str">
            <v>ESCOLTA ESTATICO</v>
          </cell>
          <cell r="F2681" t="str">
            <v>BBVA BOG PROTECCION A INSTALACIONES</v>
          </cell>
        </row>
        <row r="2682">
          <cell r="A2682">
            <v>2721</v>
          </cell>
          <cell r="B2682">
            <v>79512242</v>
          </cell>
          <cell r="C2682" t="str">
            <v>QUEVEDO CASTILLO</v>
          </cell>
          <cell r="D2682" t="str">
            <v xml:space="preserve">JULIO CESAR         </v>
          </cell>
          <cell r="E2682" t="str">
            <v>ESCOLTA ESTATICO</v>
          </cell>
          <cell r="F2682" t="str">
            <v>TORRE COLPATRIA PROTECCION A INSTALACIONES</v>
          </cell>
        </row>
        <row r="2683">
          <cell r="A2683">
            <v>2722</v>
          </cell>
          <cell r="B2683">
            <v>15815308</v>
          </cell>
          <cell r="C2683" t="str">
            <v>RIVERA BARRIOS</v>
          </cell>
          <cell r="D2683" t="str">
            <v xml:space="preserve">JOSE LUIS           </v>
          </cell>
          <cell r="E2683" t="str">
            <v>ESCOLTA ESTATICO</v>
          </cell>
          <cell r="F2683" t="str">
            <v>VARIOS</v>
          </cell>
        </row>
        <row r="2684">
          <cell r="A2684">
            <v>2723</v>
          </cell>
          <cell r="B2684">
            <v>86064266</v>
          </cell>
          <cell r="C2684" t="str">
            <v>TORRES GONZALEZ</v>
          </cell>
          <cell r="D2684" t="str">
            <v xml:space="preserve">FABIAN              </v>
          </cell>
          <cell r="E2684" t="str">
            <v>ESCOLTA ESTATICO</v>
          </cell>
          <cell r="F2684" t="str">
            <v>VARIOS</v>
          </cell>
        </row>
        <row r="2685">
          <cell r="A2685">
            <v>2724</v>
          </cell>
          <cell r="B2685">
            <v>92448212</v>
          </cell>
          <cell r="C2685" t="str">
            <v>MEDRANO VERBEL</v>
          </cell>
          <cell r="D2685" t="str">
            <v xml:space="preserve">ALEX                </v>
          </cell>
          <cell r="E2685" t="str">
            <v>ESCOLTA ESTATICO</v>
          </cell>
          <cell r="F2685" t="str">
            <v>BANCO TEQUENDAMA BQUILLA</v>
          </cell>
        </row>
        <row r="2686">
          <cell r="A2686">
            <v>2725</v>
          </cell>
          <cell r="B2686">
            <v>18127732</v>
          </cell>
          <cell r="C2686" t="str">
            <v>LOPEZ BURGOS</v>
          </cell>
          <cell r="D2686" t="str">
            <v xml:space="preserve">EDMUNDO GERARDO     </v>
          </cell>
          <cell r="E2686" t="str">
            <v>ESCOLTA ESTATICO</v>
          </cell>
          <cell r="F2686" t="str">
            <v>VARIOS</v>
          </cell>
        </row>
        <row r="2687">
          <cell r="A2687">
            <v>2726</v>
          </cell>
          <cell r="B2687">
            <v>18186959</v>
          </cell>
          <cell r="C2687" t="str">
            <v>LOPEZ ALMEIDA</v>
          </cell>
          <cell r="D2687" t="str">
            <v xml:space="preserve">JIMMY OSCAR         </v>
          </cell>
          <cell r="E2687" t="str">
            <v>ESCOLTA ESTATICO</v>
          </cell>
          <cell r="F2687" t="str">
            <v>VARIOS</v>
          </cell>
        </row>
        <row r="2688">
          <cell r="A2688">
            <v>2727</v>
          </cell>
          <cell r="B2688">
            <v>18972717</v>
          </cell>
          <cell r="C2688" t="str">
            <v>PARRA NOVOA</v>
          </cell>
          <cell r="D2688" t="str">
            <v xml:space="preserve">JUAN CARLOS         </v>
          </cell>
          <cell r="E2688" t="str">
            <v>ESCOLTA ESTATICO</v>
          </cell>
          <cell r="F2688" t="str">
            <v>BANCO BBVA COLOMBIA BQUILLA</v>
          </cell>
        </row>
        <row r="2689">
          <cell r="A2689">
            <v>2728</v>
          </cell>
          <cell r="B2689">
            <v>92544497</v>
          </cell>
          <cell r="C2689" t="str">
            <v>MENDEZ MERLANO</v>
          </cell>
          <cell r="D2689" t="str">
            <v xml:space="preserve">ANTONIO ENRIQUE     </v>
          </cell>
          <cell r="E2689" t="str">
            <v>ESCOLTA ESTATICO</v>
          </cell>
          <cell r="F2689" t="str">
            <v>VARIOS</v>
          </cell>
        </row>
        <row r="2690">
          <cell r="A2690">
            <v>2729</v>
          </cell>
          <cell r="B2690">
            <v>79962601</v>
          </cell>
          <cell r="C2690" t="str">
            <v>LOZANO COLINA</v>
          </cell>
          <cell r="D2690" t="str">
            <v xml:space="preserve">JOHN JAIRO          </v>
          </cell>
          <cell r="E2690" t="str">
            <v>ESCOLTA ESTATICO</v>
          </cell>
          <cell r="F2690" t="str">
            <v>VARIOS</v>
          </cell>
        </row>
        <row r="2691">
          <cell r="A2691">
            <v>2730</v>
          </cell>
          <cell r="B2691">
            <v>79727836</v>
          </cell>
          <cell r="C2691" t="str">
            <v>RONCANCIO GOMEZ</v>
          </cell>
          <cell r="D2691" t="str">
            <v xml:space="preserve">CRISTHIAN CAMILO    </v>
          </cell>
          <cell r="E2691" t="str">
            <v>ESCOLTA ESTATICO</v>
          </cell>
          <cell r="F2691" t="str">
            <v>VARIOS</v>
          </cell>
        </row>
        <row r="2692">
          <cell r="A2692">
            <v>2731</v>
          </cell>
          <cell r="B2692">
            <v>79867982</v>
          </cell>
          <cell r="C2692" t="str">
            <v>MARTINEZ ROJAS</v>
          </cell>
          <cell r="D2692" t="str">
            <v xml:space="preserve">LUIS ALBERTO        </v>
          </cell>
          <cell r="E2692" t="str">
            <v>ESCOLTA ESTATICO</v>
          </cell>
          <cell r="F2692" t="str">
            <v>VARIOS</v>
          </cell>
        </row>
        <row r="2693">
          <cell r="A2693">
            <v>2732</v>
          </cell>
          <cell r="B2693">
            <v>79890657</v>
          </cell>
          <cell r="C2693" t="str">
            <v>PALACIO ALDANA</v>
          </cell>
          <cell r="D2693" t="str">
            <v xml:space="preserve">ORLANDO             </v>
          </cell>
          <cell r="E2693" t="str">
            <v>ESCOLTA ESTATICO</v>
          </cell>
          <cell r="F2693" t="str">
            <v>VARIOS</v>
          </cell>
        </row>
        <row r="2694">
          <cell r="A2694">
            <v>2733</v>
          </cell>
          <cell r="B2694">
            <v>79524996</v>
          </cell>
          <cell r="C2694" t="str">
            <v>LINARES SIERRA</v>
          </cell>
          <cell r="D2694" t="str">
            <v xml:space="preserve">JAMES               </v>
          </cell>
          <cell r="E2694" t="str">
            <v>ESCOLTA MOVIL</v>
          </cell>
          <cell r="F2694" t="str">
            <v>BBVA BOG PROTECCION A PERSONAS</v>
          </cell>
        </row>
        <row r="2695">
          <cell r="A2695">
            <v>2734</v>
          </cell>
          <cell r="B2695">
            <v>79508184</v>
          </cell>
          <cell r="C2695" t="str">
            <v>BRICEÑO SANCHEZ</v>
          </cell>
          <cell r="D2695" t="str">
            <v xml:space="preserve">ORLANDO ANTONIO     </v>
          </cell>
          <cell r="E2695" t="str">
            <v>CONTRAVIGILANTE</v>
          </cell>
          <cell r="F2695" t="str">
            <v>GERENCIA DE OPERACIONES</v>
          </cell>
        </row>
        <row r="2696">
          <cell r="A2696">
            <v>2735</v>
          </cell>
          <cell r="B2696">
            <v>73575940</v>
          </cell>
          <cell r="C2696" t="str">
            <v>ANGULO BELTRAN</v>
          </cell>
          <cell r="D2696" t="str">
            <v xml:space="preserve">JOSE MIGUEL         </v>
          </cell>
          <cell r="E2696" t="str">
            <v>ESCOLTA ESTATICO</v>
          </cell>
          <cell r="F2696" t="str">
            <v>VARIOS</v>
          </cell>
        </row>
        <row r="2697">
          <cell r="A2697">
            <v>2736</v>
          </cell>
          <cell r="B2697">
            <v>13508250</v>
          </cell>
          <cell r="C2697" t="str">
            <v>CAMPO CHAMORRO</v>
          </cell>
          <cell r="D2697" t="str">
            <v xml:space="preserve">ALVARO              </v>
          </cell>
          <cell r="E2697" t="str">
            <v>ESCOLTA ESTATICO</v>
          </cell>
          <cell r="F2697" t="str">
            <v>VARIOS</v>
          </cell>
        </row>
        <row r="2698">
          <cell r="A2698">
            <v>2737</v>
          </cell>
          <cell r="B2698">
            <v>88246397</v>
          </cell>
          <cell r="C2698" t="str">
            <v>CONTRERAS ORTIZ</v>
          </cell>
          <cell r="D2698" t="str">
            <v xml:space="preserve">YIMMI LEONARDO      </v>
          </cell>
          <cell r="E2698" t="str">
            <v>ESCOLTA ESTATICO</v>
          </cell>
          <cell r="F2698" t="str">
            <v>VARIOS</v>
          </cell>
        </row>
        <row r="2699">
          <cell r="A2699">
            <v>2738</v>
          </cell>
          <cell r="B2699">
            <v>88306124</v>
          </cell>
          <cell r="C2699" t="str">
            <v>ANGARITA TORRES</v>
          </cell>
          <cell r="D2699" t="str">
            <v xml:space="preserve">ALDRIN ISIDRO       </v>
          </cell>
          <cell r="E2699" t="str">
            <v>CONTRAVIGILANTE</v>
          </cell>
          <cell r="F2699" t="str">
            <v>BBVA BUCA CONTRAVIGILANCIA</v>
          </cell>
        </row>
        <row r="2700">
          <cell r="A2700">
            <v>2739</v>
          </cell>
          <cell r="B2700">
            <v>16773472</v>
          </cell>
          <cell r="C2700" t="str">
            <v>NEMOGA CANESTO</v>
          </cell>
          <cell r="D2700" t="str">
            <v xml:space="preserve">JOHN EFREN          </v>
          </cell>
          <cell r="E2700" t="str">
            <v>COORDINADOR CONTROL DE ACCESO</v>
          </cell>
          <cell r="F2700" t="str">
            <v>VARIOS</v>
          </cell>
        </row>
        <row r="2701">
          <cell r="A2701">
            <v>2740</v>
          </cell>
          <cell r="B2701">
            <v>98631321</v>
          </cell>
          <cell r="C2701" t="str">
            <v>TABORDA BERRIO</v>
          </cell>
          <cell r="D2701" t="str">
            <v xml:space="preserve">ARLEY DE JESUS      </v>
          </cell>
          <cell r="E2701" t="str">
            <v>ESCOLTA ESTATICO</v>
          </cell>
          <cell r="F2701" t="str">
            <v>DISPONIBLES MEDELLIN</v>
          </cell>
        </row>
        <row r="2702">
          <cell r="A2702">
            <v>2741</v>
          </cell>
          <cell r="B2702">
            <v>15353957</v>
          </cell>
          <cell r="C2702" t="str">
            <v>LOPEZ ARANGO</v>
          </cell>
          <cell r="D2702" t="str">
            <v xml:space="preserve">LUIS CARLOS         </v>
          </cell>
          <cell r="E2702" t="str">
            <v>ESCOLTA ESTATICO</v>
          </cell>
          <cell r="F2702" t="str">
            <v>BANCO BBVA COLOMBIA MEDELLIN</v>
          </cell>
        </row>
        <row r="2703">
          <cell r="A2703">
            <v>2742</v>
          </cell>
          <cell r="B2703">
            <v>6910908</v>
          </cell>
          <cell r="C2703" t="str">
            <v>BENITEZ ALFONSO</v>
          </cell>
          <cell r="D2703" t="str">
            <v xml:space="preserve">WILTON              </v>
          </cell>
          <cell r="E2703" t="str">
            <v>ESCOLTA ESTATICO</v>
          </cell>
          <cell r="F2703" t="str">
            <v>VARIOS</v>
          </cell>
        </row>
        <row r="2704">
          <cell r="A2704">
            <v>2743</v>
          </cell>
          <cell r="B2704">
            <v>15987700</v>
          </cell>
          <cell r="C2704" t="str">
            <v>CASTRILLON YEPES</v>
          </cell>
          <cell r="D2704" t="str">
            <v xml:space="preserve">JORGE ORLANDO       </v>
          </cell>
          <cell r="E2704" t="str">
            <v>ESCOLTA ESTATICO</v>
          </cell>
          <cell r="F2704" t="str">
            <v>BANCO BBVA COLOMBIA CALI</v>
          </cell>
        </row>
        <row r="2705">
          <cell r="A2705">
            <v>2744</v>
          </cell>
          <cell r="B2705">
            <v>12988061</v>
          </cell>
          <cell r="C2705" t="str">
            <v>INCA</v>
          </cell>
          <cell r="D2705" t="str">
            <v xml:space="preserve">LUIS IGNACIO        </v>
          </cell>
          <cell r="E2705" t="str">
            <v>ESCOLTA ESTATICO</v>
          </cell>
          <cell r="F2705" t="str">
            <v>VARIOS</v>
          </cell>
        </row>
        <row r="2706">
          <cell r="A2706">
            <v>2745</v>
          </cell>
          <cell r="B2706">
            <v>79941113</v>
          </cell>
          <cell r="C2706" t="str">
            <v>SANCHEZ VASQUEZ</v>
          </cell>
          <cell r="D2706" t="str">
            <v xml:space="preserve">FERNANDO MANUEL     </v>
          </cell>
          <cell r="E2706" t="str">
            <v>CONTRAVIGILANTE</v>
          </cell>
          <cell r="F2706" t="str">
            <v>VARIOS</v>
          </cell>
        </row>
        <row r="2707">
          <cell r="A2707">
            <v>2746</v>
          </cell>
          <cell r="B2707">
            <v>79582333</v>
          </cell>
          <cell r="C2707" t="str">
            <v>TAMAYO RINCON</v>
          </cell>
          <cell r="D2707" t="str">
            <v xml:space="preserve">LUIS FERNANDO       </v>
          </cell>
          <cell r="E2707" t="str">
            <v>ESCOLTA MOTORIZADO</v>
          </cell>
          <cell r="F2707" t="str">
            <v>BBVA BOG PROTECCION A PERSONAS</v>
          </cell>
        </row>
        <row r="2708">
          <cell r="A2708">
            <v>2747</v>
          </cell>
          <cell r="B2708">
            <v>79903917</v>
          </cell>
          <cell r="C2708" t="str">
            <v>BORDA PAJON</v>
          </cell>
          <cell r="D2708" t="str">
            <v xml:space="preserve">MARCO MAYER         </v>
          </cell>
          <cell r="E2708" t="str">
            <v>ESCOLTA ESTATICO</v>
          </cell>
          <cell r="F2708" t="str">
            <v>VARIOS</v>
          </cell>
        </row>
        <row r="2709">
          <cell r="A2709">
            <v>2748</v>
          </cell>
          <cell r="B2709">
            <v>79639621</v>
          </cell>
          <cell r="C2709" t="str">
            <v>AMAYA CRIALES</v>
          </cell>
          <cell r="D2709" t="str">
            <v xml:space="preserve">MANUEL ALEJANDRO    </v>
          </cell>
          <cell r="E2709" t="str">
            <v>ESCOLTA ESTATICO</v>
          </cell>
          <cell r="F2709" t="str">
            <v>EMBAJADA BRITANICA</v>
          </cell>
        </row>
        <row r="2710">
          <cell r="A2710">
            <v>2749</v>
          </cell>
          <cell r="B2710">
            <v>8786883</v>
          </cell>
          <cell r="C2710" t="str">
            <v>SIMANCA ANAYA</v>
          </cell>
          <cell r="D2710" t="str">
            <v xml:space="preserve">VICTOR MANUEL       </v>
          </cell>
          <cell r="E2710" t="str">
            <v>ESCOLTA ESTATICO</v>
          </cell>
          <cell r="F2710" t="str">
            <v>VARIOS</v>
          </cell>
        </row>
        <row r="2711">
          <cell r="A2711">
            <v>2750</v>
          </cell>
          <cell r="B2711">
            <v>14105750</v>
          </cell>
          <cell r="C2711" t="str">
            <v>SANDOVAL SAENZ</v>
          </cell>
          <cell r="D2711" t="str">
            <v xml:space="preserve">JESUS HERMINSO      </v>
          </cell>
          <cell r="E2711" t="str">
            <v>ESCOLTA ESTATICO</v>
          </cell>
          <cell r="F2711" t="str">
            <v>VARIOS</v>
          </cell>
        </row>
        <row r="2712">
          <cell r="A2712">
            <v>2751</v>
          </cell>
          <cell r="B2712">
            <v>52711301</v>
          </cell>
          <cell r="C2712" t="str">
            <v>BONCES LIZCANO</v>
          </cell>
          <cell r="D2712" t="str">
            <v xml:space="preserve">NINI JOHANA         </v>
          </cell>
          <cell r="E2712" t="str">
            <v>ESCOLTA ESTATICO</v>
          </cell>
          <cell r="F2712" t="str">
            <v>COPROPIEDAD CENTRO EMPRESARIAL METROPOLITANO I BOGOTA</v>
          </cell>
        </row>
        <row r="2713">
          <cell r="A2713">
            <v>2752</v>
          </cell>
          <cell r="B2713">
            <v>80011962</v>
          </cell>
          <cell r="C2713" t="str">
            <v>OSPINA RAMIREZ</v>
          </cell>
          <cell r="D2713" t="str">
            <v xml:space="preserve">ERWIN LIBARDO       </v>
          </cell>
          <cell r="E2713" t="str">
            <v>CONDUCTOR ESCOLTA</v>
          </cell>
          <cell r="F2713" t="str">
            <v>BP PROTECCION A PERSONAS</v>
          </cell>
        </row>
        <row r="2714">
          <cell r="A2714">
            <v>2753</v>
          </cell>
          <cell r="B2714">
            <v>11223877</v>
          </cell>
          <cell r="C2714" t="str">
            <v>MIRALLES LOZADA</v>
          </cell>
          <cell r="D2714" t="str">
            <v xml:space="preserve">CARLOS ANDRES       </v>
          </cell>
          <cell r="E2714" t="str">
            <v>ESCOLTA MOVIL</v>
          </cell>
          <cell r="F2714" t="str">
            <v>BBVA BOG PROTECCION A PERSONAS</v>
          </cell>
        </row>
        <row r="2715">
          <cell r="A2715">
            <v>2754</v>
          </cell>
          <cell r="B2715">
            <v>3348400</v>
          </cell>
          <cell r="C2715" t="str">
            <v>GARAY PEREZ</v>
          </cell>
          <cell r="D2715" t="str">
            <v xml:space="preserve">JOHN JAIRO          </v>
          </cell>
          <cell r="E2715" t="str">
            <v>COODINADOR REGIONAL MEDELLIN</v>
          </cell>
          <cell r="F2715" t="str">
            <v>VARIOS</v>
          </cell>
        </row>
        <row r="2716">
          <cell r="A2716">
            <v>2755</v>
          </cell>
          <cell r="B2716">
            <v>79390587</v>
          </cell>
          <cell r="C2716" t="str">
            <v>URZOLA CONTRERAS</v>
          </cell>
          <cell r="D2716" t="str">
            <v xml:space="preserve">FERNANDO            </v>
          </cell>
          <cell r="E2716" t="str">
            <v>CONTRAVIGILANTE</v>
          </cell>
          <cell r="F2716" t="str">
            <v>VARIOS</v>
          </cell>
        </row>
        <row r="2717">
          <cell r="A2717">
            <v>2756</v>
          </cell>
          <cell r="B2717">
            <v>3331123</v>
          </cell>
          <cell r="C2717" t="str">
            <v>HENAO RESTREPO</v>
          </cell>
          <cell r="D2717" t="str">
            <v xml:space="preserve">RAMON EMILIO        </v>
          </cell>
          <cell r="E2717" t="str">
            <v>APRENDIZ DEL SENA ESP. ARCHIVISTICA</v>
          </cell>
          <cell r="F2717" t="str">
            <v>VARIOS</v>
          </cell>
        </row>
        <row r="2718">
          <cell r="A2718">
            <v>2757</v>
          </cell>
          <cell r="B2718">
            <v>79421199</v>
          </cell>
          <cell r="C2718" t="str">
            <v>REYES VELANDIA</v>
          </cell>
          <cell r="D2718" t="str">
            <v xml:space="preserve">VICTOR URIEL        </v>
          </cell>
          <cell r="E2718" t="str">
            <v>ESCOLTA MOVIL</v>
          </cell>
          <cell r="F2718" t="str">
            <v>DISPONIBLES PROTECCION</v>
          </cell>
        </row>
        <row r="2719">
          <cell r="A2719">
            <v>2758</v>
          </cell>
          <cell r="B2719">
            <v>79664008</v>
          </cell>
          <cell r="C2719" t="str">
            <v>PARRA GRANDE</v>
          </cell>
          <cell r="D2719" t="str">
            <v xml:space="preserve">ELIECER             </v>
          </cell>
          <cell r="E2719" t="str">
            <v>CONTRAVIGILANTE</v>
          </cell>
          <cell r="F2719" t="str">
            <v>VARIOS</v>
          </cell>
        </row>
        <row r="2720">
          <cell r="A2720">
            <v>2759</v>
          </cell>
          <cell r="B2720">
            <v>76326823</v>
          </cell>
          <cell r="C2720" t="str">
            <v>PALTA HURTADO</v>
          </cell>
          <cell r="D2720" t="str">
            <v xml:space="preserve">ALEX FRANCISCO      </v>
          </cell>
          <cell r="E2720" t="str">
            <v>ESCOLTA ESTATICO</v>
          </cell>
          <cell r="F2720" t="str">
            <v>VARIOS</v>
          </cell>
        </row>
        <row r="2721">
          <cell r="A2721">
            <v>2760</v>
          </cell>
          <cell r="B2721">
            <v>32778815</v>
          </cell>
          <cell r="C2721" t="str">
            <v>GONZALEZ MARTINEZ</v>
          </cell>
          <cell r="D2721" t="str">
            <v xml:space="preserve">NATHALIE            </v>
          </cell>
          <cell r="E2721" t="str">
            <v>ESCOLTA ESTATICO</v>
          </cell>
          <cell r="F2721" t="str">
            <v>CTRO OPERACIONES BQUILLA</v>
          </cell>
        </row>
        <row r="2722">
          <cell r="A2722">
            <v>2761</v>
          </cell>
          <cell r="B2722">
            <v>8782341</v>
          </cell>
          <cell r="C2722" t="str">
            <v>CORONEL BUELVAS</v>
          </cell>
          <cell r="D2722" t="str">
            <v xml:space="preserve">YAIR ENRIQUE        </v>
          </cell>
          <cell r="E2722" t="str">
            <v>RADIOPERADOR</v>
          </cell>
          <cell r="F2722" t="str">
            <v>CTRO OPERACIONES BQUILLA</v>
          </cell>
        </row>
        <row r="2723">
          <cell r="A2723">
            <v>2762</v>
          </cell>
          <cell r="B2723">
            <v>18128110</v>
          </cell>
          <cell r="C2723" t="str">
            <v>PAZMIÑO MUÑOZ</v>
          </cell>
          <cell r="D2723" t="str">
            <v xml:space="preserve">JHON JAIRO          </v>
          </cell>
          <cell r="E2723" t="str">
            <v>ESCOLTA ESTATICO</v>
          </cell>
          <cell r="F2723" t="str">
            <v>VARIOS</v>
          </cell>
        </row>
        <row r="2724">
          <cell r="A2724">
            <v>2763</v>
          </cell>
          <cell r="B2724">
            <v>4467071</v>
          </cell>
          <cell r="C2724" t="str">
            <v>BEODA CRUZ</v>
          </cell>
          <cell r="D2724" t="str">
            <v xml:space="preserve">MILLEL              </v>
          </cell>
          <cell r="E2724" t="str">
            <v>ESCOLTA ESTATICO</v>
          </cell>
          <cell r="F2724" t="str">
            <v>VARIOS</v>
          </cell>
        </row>
        <row r="2725">
          <cell r="A2725">
            <v>2764</v>
          </cell>
          <cell r="B2725">
            <v>73113402</v>
          </cell>
          <cell r="C2725" t="str">
            <v>NARVAEZ</v>
          </cell>
          <cell r="D2725" t="str">
            <v xml:space="preserve">OMAR DAVID          </v>
          </cell>
          <cell r="E2725">
            <v>0</v>
          </cell>
          <cell r="F2725" t="str">
            <v>VARIOS</v>
          </cell>
        </row>
        <row r="2726">
          <cell r="A2726">
            <v>2765</v>
          </cell>
          <cell r="B2726">
            <v>88249870</v>
          </cell>
          <cell r="C2726" t="str">
            <v>CANTOR GONZALEZ</v>
          </cell>
          <cell r="D2726" t="str">
            <v xml:space="preserve">LUIS ALEXANDER      </v>
          </cell>
          <cell r="E2726" t="str">
            <v>ESCOLTA ESTATICO</v>
          </cell>
          <cell r="F2726" t="str">
            <v>FRITOLAY BMANGA PROTECC. A INSTALACIONES</v>
          </cell>
        </row>
        <row r="2727">
          <cell r="A2727">
            <v>2766</v>
          </cell>
          <cell r="B2727">
            <v>80280789</v>
          </cell>
          <cell r="C2727" t="str">
            <v>ROMERO MARTINEZ</v>
          </cell>
          <cell r="D2727" t="str">
            <v xml:space="preserve">PEDRO EMILIO        </v>
          </cell>
          <cell r="E2727" t="str">
            <v>ESCOLTA ESTATICO</v>
          </cell>
          <cell r="F2727" t="str">
            <v>VARIOS</v>
          </cell>
        </row>
        <row r="2728">
          <cell r="A2728">
            <v>2767</v>
          </cell>
          <cell r="B2728">
            <v>79824006</v>
          </cell>
          <cell r="C2728" t="str">
            <v>ALBARRACIN VASQUEZ</v>
          </cell>
          <cell r="D2728" t="str">
            <v xml:space="preserve">LUIS ERLEN          </v>
          </cell>
          <cell r="E2728" t="str">
            <v>ESCOLTA ESTATICO</v>
          </cell>
          <cell r="F2728" t="str">
            <v>VARIOS</v>
          </cell>
        </row>
        <row r="2729">
          <cell r="A2729">
            <v>2768</v>
          </cell>
          <cell r="B2729">
            <v>74130180</v>
          </cell>
          <cell r="C2729" t="str">
            <v>BARINAS HURTADO</v>
          </cell>
          <cell r="D2729" t="str">
            <v xml:space="preserve">JOSE LUIS           </v>
          </cell>
          <cell r="E2729" t="str">
            <v>ESCOLTA ESTATICO</v>
          </cell>
          <cell r="F2729" t="str">
            <v>VARIOS</v>
          </cell>
        </row>
        <row r="2730">
          <cell r="A2730">
            <v>2769</v>
          </cell>
          <cell r="B2730">
            <v>18467971</v>
          </cell>
          <cell r="C2730" t="str">
            <v>BETANCOURT GAMBOA</v>
          </cell>
          <cell r="D2730" t="str">
            <v xml:space="preserve">JHON ROBER          </v>
          </cell>
          <cell r="E2730" t="str">
            <v>ESCOLTA ESTATICO</v>
          </cell>
          <cell r="F2730" t="str">
            <v>VARIOS</v>
          </cell>
        </row>
        <row r="2731">
          <cell r="A2731">
            <v>2770</v>
          </cell>
          <cell r="B2731">
            <v>80227004</v>
          </cell>
          <cell r="C2731" t="str">
            <v>CABRERA SERNA</v>
          </cell>
          <cell r="D2731" t="str">
            <v xml:space="preserve">LUIS CARLOS         </v>
          </cell>
          <cell r="E2731" t="str">
            <v>ESCOLTA ESTATICO</v>
          </cell>
          <cell r="F2731" t="str">
            <v>VARIOS</v>
          </cell>
        </row>
        <row r="2732">
          <cell r="A2732">
            <v>2771</v>
          </cell>
          <cell r="B2732">
            <v>78711881</v>
          </cell>
          <cell r="C2732" t="str">
            <v>GONZALEZ JIMENEZ</v>
          </cell>
          <cell r="D2732" t="str">
            <v xml:space="preserve">JUAN CARLOS         </v>
          </cell>
          <cell r="E2732" t="str">
            <v>ESCOLTA ESTATICO</v>
          </cell>
          <cell r="F2732" t="str">
            <v>VARIOS</v>
          </cell>
        </row>
        <row r="2733">
          <cell r="A2733">
            <v>2772</v>
          </cell>
          <cell r="B2733">
            <v>93293670</v>
          </cell>
          <cell r="C2733" t="str">
            <v>GONZALEZ AVILA</v>
          </cell>
          <cell r="D2733" t="str">
            <v xml:space="preserve">HAIDER AUGUSTO      </v>
          </cell>
          <cell r="E2733" t="str">
            <v>ESCOLTA ESTATICO</v>
          </cell>
          <cell r="F2733" t="str">
            <v>VARIOS</v>
          </cell>
        </row>
        <row r="2734">
          <cell r="A2734">
            <v>2773</v>
          </cell>
          <cell r="B2734">
            <v>79446962</v>
          </cell>
          <cell r="C2734" t="str">
            <v>SORZA VANEGAS</v>
          </cell>
          <cell r="D2734" t="str">
            <v xml:space="preserve">FERNANDO            </v>
          </cell>
          <cell r="E2734" t="str">
            <v>CONTRAVIGILANTE</v>
          </cell>
          <cell r="F2734" t="str">
            <v>VARIOS</v>
          </cell>
        </row>
        <row r="2735">
          <cell r="A2735">
            <v>2774</v>
          </cell>
          <cell r="B2735">
            <v>91363059</v>
          </cell>
          <cell r="C2735" t="str">
            <v>VARGAS HERNANDEZ</v>
          </cell>
          <cell r="D2735" t="str">
            <v xml:space="preserve">JOSE EDILVER        </v>
          </cell>
          <cell r="E2735" t="str">
            <v>ESCOLTA ESTATICO</v>
          </cell>
          <cell r="F2735" t="str">
            <v>DISPONIBLES ESTATICOS</v>
          </cell>
        </row>
        <row r="2736">
          <cell r="A2736">
            <v>2775</v>
          </cell>
          <cell r="B2736">
            <v>79467349</v>
          </cell>
          <cell r="C2736" t="str">
            <v>GRANADOS CERINZA</v>
          </cell>
          <cell r="D2736" t="str">
            <v xml:space="preserve">HECTOR JULIO        </v>
          </cell>
          <cell r="E2736" t="str">
            <v>ESCOLTA ESTATICO</v>
          </cell>
          <cell r="F2736" t="str">
            <v>VARIOS</v>
          </cell>
        </row>
        <row r="2737">
          <cell r="A2737">
            <v>2776</v>
          </cell>
          <cell r="B2737">
            <v>79249490</v>
          </cell>
          <cell r="C2737" t="str">
            <v>BERNAL ALVARADO</v>
          </cell>
          <cell r="D2737" t="str">
            <v xml:space="preserve">JORGE ALBERTO       </v>
          </cell>
          <cell r="E2737" t="str">
            <v>ESCOLTA ESTATICO</v>
          </cell>
          <cell r="F2737" t="str">
            <v>VARIOS</v>
          </cell>
        </row>
        <row r="2738">
          <cell r="A2738">
            <v>2777</v>
          </cell>
          <cell r="B2738">
            <v>80004565</v>
          </cell>
          <cell r="C2738" t="str">
            <v>PINZON SANDOVAL</v>
          </cell>
          <cell r="D2738" t="str">
            <v xml:space="preserve">HERNANDO            </v>
          </cell>
          <cell r="E2738" t="str">
            <v>ESCOLTA ESTATICO</v>
          </cell>
          <cell r="F2738" t="str">
            <v>VARIOS</v>
          </cell>
        </row>
        <row r="2739">
          <cell r="A2739">
            <v>2778</v>
          </cell>
          <cell r="B2739">
            <v>79620823</v>
          </cell>
          <cell r="C2739" t="str">
            <v>CABRERA CAMACHO</v>
          </cell>
          <cell r="D2739" t="str">
            <v xml:space="preserve">JIMMY FERNANDO      </v>
          </cell>
          <cell r="E2739" t="str">
            <v>SUPERVISOR</v>
          </cell>
          <cell r="F2739" t="str">
            <v>SYNGENTA  BOG PROTECCION A INSTALACIONES</v>
          </cell>
        </row>
        <row r="2740">
          <cell r="A2740">
            <v>2779</v>
          </cell>
          <cell r="B2740">
            <v>79715416</v>
          </cell>
          <cell r="C2740" t="str">
            <v>CARVAJAL GARCES</v>
          </cell>
          <cell r="D2740" t="str">
            <v xml:space="preserve">LUIS ALEXANDER      </v>
          </cell>
          <cell r="E2740" t="str">
            <v>ESCOLTA ESTATICO</v>
          </cell>
          <cell r="F2740" t="str">
            <v>VARIOS</v>
          </cell>
        </row>
        <row r="2741">
          <cell r="A2741">
            <v>2780</v>
          </cell>
          <cell r="B2741">
            <v>79743618</v>
          </cell>
          <cell r="C2741" t="str">
            <v>ACUÑA ALARCON</v>
          </cell>
          <cell r="D2741" t="str">
            <v xml:space="preserve">JHON JOEL           </v>
          </cell>
          <cell r="E2741" t="str">
            <v>ESCOLTA ESTATICO</v>
          </cell>
          <cell r="F2741" t="str">
            <v>DISPONIBLES ESTATICOS</v>
          </cell>
        </row>
        <row r="2742">
          <cell r="A2742">
            <v>2781</v>
          </cell>
          <cell r="B2742">
            <v>79386338</v>
          </cell>
          <cell r="C2742" t="str">
            <v>ACOSTA CORTES</v>
          </cell>
          <cell r="D2742" t="str">
            <v xml:space="preserve">DANIEL ENRIQUE      </v>
          </cell>
          <cell r="E2742" t="str">
            <v>ESCOLTA ESTATICO</v>
          </cell>
          <cell r="F2742" t="str">
            <v>VARIOS</v>
          </cell>
        </row>
        <row r="2743">
          <cell r="A2743">
            <v>2782</v>
          </cell>
          <cell r="B2743">
            <v>9098315</v>
          </cell>
          <cell r="C2743" t="str">
            <v>RANGEL MARCHENA</v>
          </cell>
          <cell r="D2743" t="str">
            <v xml:space="preserve">GABRIEL ARTURO      </v>
          </cell>
          <cell r="E2743" t="str">
            <v>ESCOLTA ESTATICO</v>
          </cell>
          <cell r="F2743" t="str">
            <v>DISPONIBLES ESTATICOS</v>
          </cell>
        </row>
        <row r="2744">
          <cell r="A2744">
            <v>2783</v>
          </cell>
          <cell r="B2744">
            <v>79637212</v>
          </cell>
          <cell r="C2744" t="str">
            <v>RAMIREZ PALACIO</v>
          </cell>
          <cell r="D2744" t="str">
            <v xml:space="preserve">JESUS TIBERIO       </v>
          </cell>
          <cell r="E2744" t="str">
            <v>ESCOLTA ESTATICO</v>
          </cell>
          <cell r="F2744" t="str">
            <v>VARIOS</v>
          </cell>
        </row>
        <row r="2745">
          <cell r="A2745">
            <v>2784</v>
          </cell>
          <cell r="B2745">
            <v>79965549</v>
          </cell>
          <cell r="C2745" t="str">
            <v>GUZMAN SANTA</v>
          </cell>
          <cell r="D2745" t="str">
            <v xml:space="preserve">FREDY HERNAN        </v>
          </cell>
          <cell r="E2745" t="str">
            <v>ESCOLTA ESTATICO</v>
          </cell>
          <cell r="F2745" t="str">
            <v>DISPONIBLES EST. RELEVANTES</v>
          </cell>
        </row>
        <row r="2746">
          <cell r="A2746">
            <v>2785</v>
          </cell>
          <cell r="B2746">
            <v>79893116</v>
          </cell>
          <cell r="C2746" t="str">
            <v>PIÑEROS VELASQUEZ</v>
          </cell>
          <cell r="D2746" t="str">
            <v xml:space="preserve">EDISSON YOVANNI     </v>
          </cell>
          <cell r="E2746" t="str">
            <v>ESCOLTA ESTATICO</v>
          </cell>
          <cell r="F2746" t="str">
            <v>VARIOS</v>
          </cell>
        </row>
        <row r="2747">
          <cell r="A2747">
            <v>2786</v>
          </cell>
          <cell r="B2747">
            <v>88209188</v>
          </cell>
          <cell r="C2747" t="str">
            <v>IBAÑEZ PABON</v>
          </cell>
          <cell r="D2747" t="str">
            <v xml:space="preserve">LUIS HUMBERTO       </v>
          </cell>
          <cell r="E2747" t="str">
            <v>ESCOLTA ESTATICO</v>
          </cell>
          <cell r="F2747" t="str">
            <v>EDIFICIO ING BARING</v>
          </cell>
        </row>
        <row r="2748">
          <cell r="A2748">
            <v>2787</v>
          </cell>
          <cell r="B2748">
            <v>79922945</v>
          </cell>
          <cell r="C2748" t="str">
            <v>HOME SALAZAR</v>
          </cell>
          <cell r="D2748" t="str">
            <v xml:space="preserve">EDISON              </v>
          </cell>
          <cell r="E2748" t="str">
            <v>ESCOLTA ESTATICO</v>
          </cell>
          <cell r="F2748" t="str">
            <v>VARIOS</v>
          </cell>
        </row>
        <row r="2749">
          <cell r="A2749">
            <v>2788</v>
          </cell>
          <cell r="B2749">
            <v>80278007</v>
          </cell>
          <cell r="C2749" t="str">
            <v>BELTRAN TIQUE</v>
          </cell>
          <cell r="D2749" t="str">
            <v xml:space="preserve">JAVIER              </v>
          </cell>
          <cell r="E2749" t="str">
            <v>ESCOLTA ESTATICO</v>
          </cell>
          <cell r="F2749" t="str">
            <v>VARIOS</v>
          </cell>
        </row>
        <row r="2750">
          <cell r="A2750">
            <v>2789</v>
          </cell>
          <cell r="B2750">
            <v>80177825</v>
          </cell>
          <cell r="C2750" t="str">
            <v>GONZALEZ BECERRA</v>
          </cell>
          <cell r="D2750" t="str">
            <v xml:space="preserve">JOSE LEONARDO       </v>
          </cell>
          <cell r="E2750" t="str">
            <v>ESCOLTA ESTATICO</v>
          </cell>
          <cell r="F2750" t="str">
            <v>VARIOS</v>
          </cell>
        </row>
        <row r="2751">
          <cell r="A2751">
            <v>2790</v>
          </cell>
          <cell r="B2751">
            <v>80015264</v>
          </cell>
          <cell r="C2751" t="str">
            <v>MALPICA BLANCO</v>
          </cell>
          <cell r="D2751" t="str">
            <v xml:space="preserve">MILTON              </v>
          </cell>
          <cell r="E2751" t="str">
            <v>ESCOLTA ESTATICO</v>
          </cell>
          <cell r="F2751" t="str">
            <v>DISPONIBLES ESTATICOS</v>
          </cell>
        </row>
        <row r="2752">
          <cell r="A2752">
            <v>2791</v>
          </cell>
          <cell r="B2752">
            <v>79446768</v>
          </cell>
          <cell r="C2752" t="str">
            <v>CUENCA BOHORQUEZ</v>
          </cell>
          <cell r="D2752" t="str">
            <v xml:space="preserve">VICTOR AUGUSTO      </v>
          </cell>
          <cell r="E2752" t="str">
            <v>SUPERVISOR</v>
          </cell>
          <cell r="F2752" t="str">
            <v>SYNGENTA  BOG PROTECCION A INSTALACIONES</v>
          </cell>
        </row>
        <row r="2753">
          <cell r="A2753">
            <v>2792</v>
          </cell>
          <cell r="B2753">
            <v>79607884</v>
          </cell>
          <cell r="C2753" t="str">
            <v>BECERRA BOLIVAR</v>
          </cell>
          <cell r="D2753" t="str">
            <v xml:space="preserve">CARLOS ARTURO       </v>
          </cell>
          <cell r="E2753" t="str">
            <v>ESCOLTA ESTATICO</v>
          </cell>
          <cell r="F2753" t="str">
            <v>BANCO BBVA COLOMBIA BOGOTA</v>
          </cell>
        </row>
        <row r="2754">
          <cell r="A2754">
            <v>2793</v>
          </cell>
          <cell r="B2754">
            <v>79822322</v>
          </cell>
          <cell r="C2754" t="str">
            <v>VILLAMIL GIL</v>
          </cell>
          <cell r="D2754" t="str">
            <v xml:space="preserve">JULIO ARMANDO       </v>
          </cell>
          <cell r="E2754" t="str">
            <v>ESCOLTA ESTATICO</v>
          </cell>
          <cell r="F2754" t="str">
            <v>VARIOS</v>
          </cell>
        </row>
        <row r="2755">
          <cell r="A2755">
            <v>2794</v>
          </cell>
          <cell r="B2755">
            <v>79721165</v>
          </cell>
          <cell r="C2755" t="str">
            <v>ANAYA NUÑEZ</v>
          </cell>
          <cell r="D2755" t="str">
            <v xml:space="preserve">CESAR AUGUSTO       </v>
          </cell>
          <cell r="E2755" t="str">
            <v>ESCOLTA ESTATICO</v>
          </cell>
          <cell r="F2755" t="str">
            <v>VARIOS</v>
          </cell>
        </row>
        <row r="2756">
          <cell r="A2756">
            <v>2795</v>
          </cell>
          <cell r="B2756">
            <v>79823488</v>
          </cell>
          <cell r="C2756" t="str">
            <v>RODRIGUEZ PIRAGAUTA</v>
          </cell>
          <cell r="D2756" t="str">
            <v xml:space="preserve">JORGE ALFREDO       </v>
          </cell>
          <cell r="E2756" t="str">
            <v>CONTRAVIGILANTE</v>
          </cell>
          <cell r="F2756" t="str">
            <v>VARIOS</v>
          </cell>
        </row>
        <row r="2757">
          <cell r="A2757">
            <v>2796</v>
          </cell>
          <cell r="B2757">
            <v>10013536</v>
          </cell>
          <cell r="C2757" t="str">
            <v>VASQUEZ BURITICA</v>
          </cell>
          <cell r="D2757" t="str">
            <v xml:space="preserve">MAURICIO ALEXANDER  </v>
          </cell>
          <cell r="E2757" t="str">
            <v>CONTRAVIGILANTE</v>
          </cell>
          <cell r="F2757" t="str">
            <v>VARIOS</v>
          </cell>
        </row>
        <row r="2758">
          <cell r="A2758">
            <v>2797</v>
          </cell>
          <cell r="B2758">
            <v>87717242</v>
          </cell>
          <cell r="C2758" t="str">
            <v>SOLARTE MONTENEGRO</v>
          </cell>
          <cell r="D2758" t="str">
            <v xml:space="preserve">ANDRES MAURICIO     </v>
          </cell>
          <cell r="E2758" t="str">
            <v>ESCOLTA ESTATICO</v>
          </cell>
          <cell r="F2758" t="str">
            <v>BANCO BBVA COLOMBIA CALI</v>
          </cell>
        </row>
        <row r="2759">
          <cell r="A2759">
            <v>2798</v>
          </cell>
          <cell r="B2759">
            <v>72179723</v>
          </cell>
          <cell r="C2759" t="str">
            <v>CAMPO RODRIGUEZ</v>
          </cell>
          <cell r="D2759" t="str">
            <v xml:space="preserve">ANUAR ALFONSO       </v>
          </cell>
          <cell r="E2759" t="str">
            <v>ESCOLTA ESTATICO</v>
          </cell>
          <cell r="F2759" t="str">
            <v>BANCO COLPATRIA S.A. BARRANQUILLA</v>
          </cell>
        </row>
        <row r="2760">
          <cell r="A2760">
            <v>2799</v>
          </cell>
          <cell r="B2760">
            <v>16225304</v>
          </cell>
          <cell r="C2760" t="str">
            <v>CARDONA OROZCO</v>
          </cell>
          <cell r="D2760" t="str">
            <v xml:space="preserve">JOSE ALBERTO        </v>
          </cell>
          <cell r="E2760" t="str">
            <v>ESCOLTA ESTATICO</v>
          </cell>
          <cell r="F2760" t="str">
            <v>VARIOS</v>
          </cell>
        </row>
        <row r="2761">
          <cell r="A2761">
            <v>2800</v>
          </cell>
          <cell r="B2761">
            <v>52832479</v>
          </cell>
          <cell r="C2761" t="str">
            <v>PORTELA SALAZAR</v>
          </cell>
          <cell r="D2761" t="str">
            <v xml:space="preserve">LADY JOHANNA        </v>
          </cell>
          <cell r="E2761" t="str">
            <v>RECEPCIONISTA</v>
          </cell>
          <cell r="F2761" t="str">
            <v>CENTRO MEDICO ALMIRANTE COLON</v>
          </cell>
        </row>
        <row r="2762">
          <cell r="A2762">
            <v>2801</v>
          </cell>
          <cell r="B2762">
            <v>79804509</v>
          </cell>
          <cell r="C2762" t="str">
            <v>RODRIGUEZ MENDIVELSO</v>
          </cell>
          <cell r="D2762" t="str">
            <v xml:space="preserve">SEGUNDO RAFAEL      </v>
          </cell>
          <cell r="E2762" t="str">
            <v>ESCOLTA ESTATICO</v>
          </cell>
          <cell r="F2762" t="str">
            <v>BANCO BBVA COLOMBIA BOGOTA</v>
          </cell>
        </row>
        <row r="2763">
          <cell r="A2763">
            <v>2802</v>
          </cell>
          <cell r="B2763">
            <v>12277510</v>
          </cell>
          <cell r="C2763" t="str">
            <v>MARTINEZ EMBUS</v>
          </cell>
          <cell r="D2763" t="str">
            <v xml:space="preserve">MILTON JAVIER       </v>
          </cell>
          <cell r="E2763" t="str">
            <v>ESCOLTA ESTATICO</v>
          </cell>
          <cell r="F2763" t="str">
            <v>ASOC DE COOPEDIF BCO GANADERO CALI</v>
          </cell>
        </row>
        <row r="2764">
          <cell r="A2764">
            <v>2803</v>
          </cell>
          <cell r="B2764">
            <v>7531966</v>
          </cell>
          <cell r="C2764" t="str">
            <v>OSSA SOSA</v>
          </cell>
          <cell r="D2764" t="str">
            <v xml:space="preserve">DIEGO               </v>
          </cell>
          <cell r="E2764" t="str">
            <v>ESCOLTA ESTATICO</v>
          </cell>
          <cell r="F2764" t="str">
            <v>BANCO BBVA COLOMBIA CALI</v>
          </cell>
        </row>
        <row r="2765">
          <cell r="A2765">
            <v>2804</v>
          </cell>
          <cell r="B2765">
            <v>79711651</v>
          </cell>
          <cell r="C2765" t="str">
            <v>JOYA POVEDA</v>
          </cell>
          <cell r="D2765" t="str">
            <v xml:space="preserve">LUIS CARLOS         </v>
          </cell>
          <cell r="E2765" t="str">
            <v>ESCOLTA ESTATICO</v>
          </cell>
          <cell r="F2765" t="str">
            <v>VARIOS</v>
          </cell>
        </row>
        <row r="2766">
          <cell r="A2766">
            <v>2805</v>
          </cell>
          <cell r="B2766">
            <v>86072279</v>
          </cell>
          <cell r="C2766" t="str">
            <v>CAMPOS ROJAS</v>
          </cell>
          <cell r="D2766" t="str">
            <v xml:space="preserve">JHON EDWIN          </v>
          </cell>
          <cell r="E2766" t="str">
            <v>ESCOLTA ESTATICO</v>
          </cell>
          <cell r="F2766" t="str">
            <v>VARIOS</v>
          </cell>
        </row>
        <row r="2767">
          <cell r="A2767">
            <v>2806</v>
          </cell>
          <cell r="B2767">
            <v>79536977</v>
          </cell>
          <cell r="C2767" t="str">
            <v>ARCHILA VANEGAS</v>
          </cell>
          <cell r="D2767" t="str">
            <v xml:space="preserve">RUBEN DARIO         </v>
          </cell>
          <cell r="E2767" t="str">
            <v>ESCOLTA MOVIL</v>
          </cell>
          <cell r="F2767" t="str">
            <v>BBVA BOG PROTECCION A PERSONAS</v>
          </cell>
        </row>
        <row r="2768">
          <cell r="A2768">
            <v>2807</v>
          </cell>
          <cell r="B2768">
            <v>79758825</v>
          </cell>
          <cell r="C2768" t="str">
            <v>ASCENCIO VARGAS</v>
          </cell>
          <cell r="D2768" t="str">
            <v xml:space="preserve">EDUHARR             </v>
          </cell>
          <cell r="E2768" t="str">
            <v>ESCOLTA MOVIL</v>
          </cell>
          <cell r="F2768" t="str">
            <v>AZERTIA  BTA  PROTECCION A PERSONAS</v>
          </cell>
        </row>
        <row r="2769">
          <cell r="A2769">
            <v>2808</v>
          </cell>
          <cell r="B2769">
            <v>5726869</v>
          </cell>
          <cell r="C2769" t="str">
            <v>SANCHEZ GONZALEZ</v>
          </cell>
          <cell r="D2769" t="str">
            <v xml:space="preserve">GONZALO             </v>
          </cell>
          <cell r="E2769" t="str">
            <v>ESCOLTA MOTORIZADO</v>
          </cell>
          <cell r="F2769" t="str">
            <v>HOCOL BTA  PROTECCION A PERSONAS</v>
          </cell>
        </row>
        <row r="2770">
          <cell r="A2770">
            <v>2809</v>
          </cell>
          <cell r="B2770">
            <v>88305618</v>
          </cell>
          <cell r="C2770" t="str">
            <v>SANCHEZ BUITRAGO</v>
          </cell>
          <cell r="D2770" t="str">
            <v xml:space="preserve">ANDRES MAURICIO     </v>
          </cell>
          <cell r="E2770" t="str">
            <v>ESCOLTA ESTATICO</v>
          </cell>
          <cell r="F2770" t="str">
            <v>TELEBUCARAMANGA BUCARAMANGA</v>
          </cell>
        </row>
        <row r="2771">
          <cell r="A2771">
            <v>2810</v>
          </cell>
          <cell r="B2771">
            <v>91500212</v>
          </cell>
          <cell r="C2771" t="str">
            <v>ANGARITA BARON</v>
          </cell>
          <cell r="D2771" t="str">
            <v xml:space="preserve">NELSON              </v>
          </cell>
          <cell r="E2771" t="str">
            <v>ESCOLTA ESTATICO</v>
          </cell>
          <cell r="F2771" t="str">
            <v>VARIOS</v>
          </cell>
        </row>
        <row r="2772">
          <cell r="A2772">
            <v>2811</v>
          </cell>
          <cell r="B2772">
            <v>91044282</v>
          </cell>
          <cell r="C2772" t="str">
            <v>RINCON JIMENEZ</v>
          </cell>
          <cell r="D2772" t="str">
            <v xml:space="preserve">SERGIO              </v>
          </cell>
          <cell r="E2772" t="str">
            <v>ESCOLTA ESTATICO</v>
          </cell>
          <cell r="F2772" t="str">
            <v>VARIOS</v>
          </cell>
        </row>
        <row r="2773">
          <cell r="A2773">
            <v>2812</v>
          </cell>
          <cell r="B2773">
            <v>9272124</v>
          </cell>
          <cell r="C2773" t="str">
            <v>ARIAS GUTIERREZ</v>
          </cell>
          <cell r="D2773" t="str">
            <v xml:space="preserve">JOSE GREGORIO       </v>
          </cell>
          <cell r="E2773" t="str">
            <v>ESCOLTA ESTATICO</v>
          </cell>
          <cell r="F2773" t="str">
            <v>VARIOS</v>
          </cell>
        </row>
        <row r="2774">
          <cell r="A2774">
            <v>2813</v>
          </cell>
          <cell r="B2774">
            <v>94493748</v>
          </cell>
          <cell r="C2774" t="str">
            <v>VIURQUEZ OSPINA</v>
          </cell>
          <cell r="D2774" t="str">
            <v xml:space="preserve">MIGUEL ALFREDO      </v>
          </cell>
          <cell r="E2774" t="str">
            <v>ESCOLTA ESTATICO</v>
          </cell>
          <cell r="F2774" t="str">
            <v>VARIOS</v>
          </cell>
        </row>
        <row r="2775">
          <cell r="A2775">
            <v>2814</v>
          </cell>
          <cell r="B2775">
            <v>8768545</v>
          </cell>
          <cell r="C2775" t="str">
            <v>BARRANCO ROJAS</v>
          </cell>
          <cell r="D2775" t="str">
            <v xml:space="preserve">LACIDES MANUEL      </v>
          </cell>
          <cell r="E2775" t="str">
            <v>ESCOLTA ESTATICO</v>
          </cell>
          <cell r="F2775" t="str">
            <v>BANCO COLPATRIA S.A. SANTA MARTA</v>
          </cell>
        </row>
        <row r="2776">
          <cell r="A2776">
            <v>2815</v>
          </cell>
          <cell r="B2776">
            <v>93408718</v>
          </cell>
          <cell r="C2776" t="str">
            <v>SANDOVAL ANGULO</v>
          </cell>
          <cell r="D2776" t="str">
            <v xml:space="preserve">FREDY AUGUSTO       </v>
          </cell>
          <cell r="E2776" t="str">
            <v>CONTRAVIGILANTE</v>
          </cell>
          <cell r="F2776" t="str">
            <v>TELMEX HOGAR BOGOTA CONTRAVIGILANCIA</v>
          </cell>
        </row>
        <row r="2777">
          <cell r="A2777">
            <v>2816</v>
          </cell>
          <cell r="B2777">
            <v>79671455</v>
          </cell>
          <cell r="C2777" t="str">
            <v>SEPULVEDA SANCHEZ</v>
          </cell>
          <cell r="D2777" t="str">
            <v xml:space="preserve">WILSON EDUARDO      </v>
          </cell>
          <cell r="E2777" t="str">
            <v>ESCOLTA ESTATICO</v>
          </cell>
          <cell r="F2777" t="str">
            <v>VARIOS</v>
          </cell>
        </row>
        <row r="2778">
          <cell r="A2778">
            <v>2817</v>
          </cell>
          <cell r="B2778">
            <v>5205367</v>
          </cell>
          <cell r="C2778" t="str">
            <v>LOPEZ LOPEZ</v>
          </cell>
          <cell r="D2778" t="str">
            <v xml:space="preserve">JOHN DIEGO          </v>
          </cell>
          <cell r="E2778" t="str">
            <v>ESCOLTA ESTATICO</v>
          </cell>
          <cell r="F2778" t="str">
            <v>BANCO BBVA COLOMBIA CALI</v>
          </cell>
        </row>
        <row r="2779">
          <cell r="A2779">
            <v>2818</v>
          </cell>
          <cell r="B2779">
            <v>94376683</v>
          </cell>
          <cell r="C2779" t="str">
            <v>GARCES OSPINA</v>
          </cell>
          <cell r="D2779" t="str">
            <v xml:space="preserve">LEONARDO DE JESUS   </v>
          </cell>
          <cell r="E2779" t="str">
            <v>ESCOLTA ESTATICO</v>
          </cell>
          <cell r="F2779" t="str">
            <v>ASOC DE COOPEDIF BCO GANADERO CALI</v>
          </cell>
        </row>
        <row r="2780">
          <cell r="A2780">
            <v>2819</v>
          </cell>
          <cell r="B2780">
            <v>79539342</v>
          </cell>
          <cell r="C2780" t="str">
            <v>PEÑA PIÑEIRO</v>
          </cell>
          <cell r="D2780" t="str">
            <v xml:space="preserve">JOSE FRANCISCO      </v>
          </cell>
          <cell r="E2780" t="str">
            <v>ALMACENISTA</v>
          </cell>
          <cell r="F2780" t="str">
            <v>SERVICIOS ADMINISTRATIVOS</v>
          </cell>
        </row>
        <row r="2781">
          <cell r="A2781">
            <v>2820</v>
          </cell>
          <cell r="B2781">
            <v>93420446</v>
          </cell>
          <cell r="C2781" t="str">
            <v>RAMIREZ RIVERA</v>
          </cell>
          <cell r="D2781" t="str">
            <v xml:space="preserve">WILLIAM ALBERTO     </v>
          </cell>
          <cell r="E2781" t="str">
            <v>ESCOLTA ESTATICO</v>
          </cell>
          <cell r="F2781" t="str">
            <v>CRUZ ROJA PROTECCION A INSTALACIONES</v>
          </cell>
        </row>
        <row r="2782">
          <cell r="A2782">
            <v>2821</v>
          </cell>
          <cell r="B2782">
            <v>73239183</v>
          </cell>
          <cell r="C2782" t="str">
            <v>VILLADIEGO ESTRADA</v>
          </cell>
          <cell r="D2782" t="str">
            <v xml:space="preserve">LUIS FRANCISCO      </v>
          </cell>
          <cell r="E2782" t="str">
            <v>CONTRAVIGILANTE</v>
          </cell>
          <cell r="F2782" t="str">
            <v>BBVA BOG CONTRAVIGILANCIA</v>
          </cell>
        </row>
        <row r="2783">
          <cell r="A2783">
            <v>2822</v>
          </cell>
          <cell r="B2783">
            <v>79729892</v>
          </cell>
          <cell r="C2783" t="str">
            <v>CORTES SIERRA</v>
          </cell>
          <cell r="D2783" t="str">
            <v xml:space="preserve">MANUEL ALEJANDRO    </v>
          </cell>
          <cell r="E2783" t="str">
            <v>ESCOLTA ESTATICO</v>
          </cell>
          <cell r="F2783" t="str">
            <v>FRITOLAY  MED PROT. A INSTALACIONES</v>
          </cell>
        </row>
        <row r="2784">
          <cell r="A2784">
            <v>2823</v>
          </cell>
          <cell r="B2784">
            <v>79697095</v>
          </cell>
          <cell r="C2784" t="str">
            <v>RAMOS</v>
          </cell>
          <cell r="D2784" t="str">
            <v xml:space="preserve">SANDRO              </v>
          </cell>
          <cell r="E2784" t="str">
            <v>ESCOLTA ESTATICO</v>
          </cell>
          <cell r="F2784" t="str">
            <v>DISPONIBLES EST. RELEVANTES</v>
          </cell>
        </row>
        <row r="2785">
          <cell r="A2785">
            <v>2824</v>
          </cell>
          <cell r="B2785">
            <v>79892228</v>
          </cell>
          <cell r="C2785" t="str">
            <v>ALBA CARRILLO</v>
          </cell>
          <cell r="D2785" t="str">
            <v xml:space="preserve">JAIRO ALEXANDER     </v>
          </cell>
          <cell r="E2785" t="str">
            <v>ESCOLTA ESTATICO</v>
          </cell>
          <cell r="F2785" t="str">
            <v>BANCO BBVA COLOMBIA BOGOTA</v>
          </cell>
        </row>
        <row r="2786">
          <cell r="A2786">
            <v>2825</v>
          </cell>
          <cell r="B2786">
            <v>98631072</v>
          </cell>
          <cell r="C2786" t="str">
            <v>MARTINEZ GONZALEZ</v>
          </cell>
          <cell r="D2786" t="str">
            <v xml:space="preserve">GEORLEDY            </v>
          </cell>
          <cell r="E2786" t="str">
            <v>SUPERVISOR  DE ESCOLTAS ESTATICOS</v>
          </cell>
          <cell r="F2786" t="str">
            <v>FRITOLAY BTA PROTECC. A INSTALACIONES</v>
          </cell>
        </row>
        <row r="2787">
          <cell r="A2787">
            <v>2826</v>
          </cell>
          <cell r="B2787">
            <v>280984</v>
          </cell>
          <cell r="C2787" t="str">
            <v>RAPPE</v>
          </cell>
          <cell r="D2787" t="str">
            <v xml:space="preserve">DAVID RHETT         </v>
          </cell>
          <cell r="E2787" t="str">
            <v>DIRECTOR DE OPERACIONES INTERNACION</v>
          </cell>
          <cell r="F2787" t="str">
            <v>GERENCIA DE OPERACIONES INTERNACIONALES</v>
          </cell>
        </row>
        <row r="2788">
          <cell r="A2788">
            <v>2827</v>
          </cell>
          <cell r="B2788">
            <v>98586365</v>
          </cell>
          <cell r="C2788" t="str">
            <v>SIERRA GAVIRIA</v>
          </cell>
          <cell r="D2788" t="str">
            <v xml:space="preserve">JAIME JOVANNY       </v>
          </cell>
          <cell r="E2788" t="str">
            <v>ESCOLTA ESTATICO</v>
          </cell>
          <cell r="F2788" t="str">
            <v>BANCO BBVA COLOMBIA MEDELLIN</v>
          </cell>
        </row>
        <row r="2789">
          <cell r="A2789">
            <v>2828</v>
          </cell>
          <cell r="B2789">
            <v>11805690</v>
          </cell>
          <cell r="C2789" t="str">
            <v>PALACIOS PALOMINO</v>
          </cell>
          <cell r="D2789" t="str">
            <v xml:space="preserve">JOVANNY             </v>
          </cell>
          <cell r="E2789" t="str">
            <v>ESCOLTA ESTATICO</v>
          </cell>
          <cell r="F2789" t="str">
            <v>COOPERATIVA MULTIACTIVA COMUNA MEDELLIN</v>
          </cell>
        </row>
        <row r="2790">
          <cell r="A2790">
            <v>2829</v>
          </cell>
          <cell r="B2790">
            <v>71229163</v>
          </cell>
          <cell r="C2790" t="str">
            <v>VASQUEZ CRUZ</v>
          </cell>
          <cell r="D2790" t="str">
            <v xml:space="preserve">FERNEY ALBERTO      </v>
          </cell>
          <cell r="E2790" t="str">
            <v>ESCOLTA ESTATICO</v>
          </cell>
          <cell r="F2790" t="str">
            <v>UNISYS DE COLOMBIA S.A. MEDELLIN</v>
          </cell>
        </row>
        <row r="2791">
          <cell r="A2791">
            <v>2830</v>
          </cell>
          <cell r="B2791">
            <v>72245351</v>
          </cell>
          <cell r="C2791" t="str">
            <v>DE LA HOZ CARDONA</v>
          </cell>
          <cell r="D2791" t="str">
            <v xml:space="preserve">HARRY WILLAR JUNIOR </v>
          </cell>
          <cell r="E2791" t="str">
            <v>CONTRAVIGILANTE</v>
          </cell>
          <cell r="F2791" t="str">
            <v>BBVA BAQ CONTRAVIGILANCIA</v>
          </cell>
        </row>
        <row r="2792">
          <cell r="A2792">
            <v>2831</v>
          </cell>
          <cell r="B2792">
            <v>7062956</v>
          </cell>
          <cell r="C2792" t="str">
            <v>VILLALOBOS UMAÑA</v>
          </cell>
          <cell r="D2792" t="str">
            <v xml:space="preserve">JOHN ALVARO         </v>
          </cell>
          <cell r="E2792" t="str">
            <v>ESCOLTA ESTATICO</v>
          </cell>
          <cell r="F2792" t="str">
            <v>BANCO BBVA COLOMBIA BOGOTA</v>
          </cell>
        </row>
        <row r="2793">
          <cell r="A2793">
            <v>2832</v>
          </cell>
          <cell r="B2793">
            <v>80013056</v>
          </cell>
          <cell r="C2793" t="str">
            <v>PEREZ ROMERO</v>
          </cell>
          <cell r="D2793" t="str">
            <v xml:space="preserve">GUSTAVO             </v>
          </cell>
          <cell r="E2793" t="str">
            <v>ESCOLTA ESTATICO</v>
          </cell>
          <cell r="F2793" t="str">
            <v>BANCO BBVA COLOMBIA BOGOTA</v>
          </cell>
        </row>
        <row r="2794">
          <cell r="A2794">
            <v>2833</v>
          </cell>
          <cell r="B2794">
            <v>79857133</v>
          </cell>
          <cell r="C2794" t="str">
            <v>RODRIGUEZ PULIDO</v>
          </cell>
          <cell r="D2794" t="str">
            <v xml:space="preserve">JUAN CARLOS         </v>
          </cell>
          <cell r="E2794" t="str">
            <v>ESCOLTA ESTATICO</v>
          </cell>
          <cell r="F2794" t="str">
            <v>ADMINISTRACION TORRE COLPATRIA BOGOTA</v>
          </cell>
        </row>
        <row r="2795">
          <cell r="A2795">
            <v>2834</v>
          </cell>
          <cell r="B2795">
            <v>79952243</v>
          </cell>
          <cell r="C2795" t="str">
            <v>DIAZ RAMIREZ</v>
          </cell>
          <cell r="D2795" t="str">
            <v xml:space="preserve">EDWIN DARIO         </v>
          </cell>
          <cell r="E2795" t="str">
            <v>ESCOLTA ESTATICO</v>
          </cell>
          <cell r="F2795" t="str">
            <v>VARIOS</v>
          </cell>
        </row>
        <row r="2796">
          <cell r="A2796">
            <v>2835</v>
          </cell>
          <cell r="B2796">
            <v>80005782</v>
          </cell>
          <cell r="C2796" t="str">
            <v>RODRIGUEZ QUIMBAYA</v>
          </cell>
          <cell r="D2796" t="str">
            <v xml:space="preserve">MILLER EDUARDO      </v>
          </cell>
          <cell r="E2796" t="str">
            <v>ESCOLTA ESTATICO</v>
          </cell>
          <cell r="F2796" t="str">
            <v>BANCO TEQUENDAMA BOGOTA</v>
          </cell>
        </row>
        <row r="2797">
          <cell r="A2797">
            <v>2836</v>
          </cell>
          <cell r="B2797">
            <v>16457886</v>
          </cell>
          <cell r="C2797" t="str">
            <v>TREJOS RENZA</v>
          </cell>
          <cell r="D2797" t="str">
            <v xml:space="preserve">JOHN JAIRO          </v>
          </cell>
          <cell r="E2797" t="str">
            <v>ESCOLTA ESTATICO</v>
          </cell>
          <cell r="F2797" t="str">
            <v>COCA COLA SERVICIOS DE COLOMBIA BOGOTA</v>
          </cell>
        </row>
        <row r="2798">
          <cell r="A2798">
            <v>2837</v>
          </cell>
          <cell r="B2798">
            <v>79518173</v>
          </cell>
          <cell r="C2798" t="str">
            <v>VELASQUEZ ROMERO</v>
          </cell>
          <cell r="D2798" t="str">
            <v xml:space="preserve">SERGIO              </v>
          </cell>
          <cell r="E2798" t="str">
            <v>ESCOLTA ESTATICO</v>
          </cell>
          <cell r="F2798" t="str">
            <v>COCA COLA SERVICIOS DE COLOMBIA BOGOTA</v>
          </cell>
        </row>
        <row r="2799">
          <cell r="A2799">
            <v>2838</v>
          </cell>
          <cell r="B2799">
            <v>80171488</v>
          </cell>
          <cell r="C2799" t="str">
            <v>RUBIO GUAPACHA</v>
          </cell>
          <cell r="D2799" t="str">
            <v xml:space="preserve">JOHN FREDY          </v>
          </cell>
          <cell r="E2799" t="str">
            <v>CONTRAVIGILANTE</v>
          </cell>
          <cell r="F2799" t="str">
            <v>BCSC BOG CONTRAVIGILANCIA</v>
          </cell>
        </row>
        <row r="2800">
          <cell r="A2800">
            <v>2839</v>
          </cell>
          <cell r="B2800">
            <v>79764821</v>
          </cell>
          <cell r="C2800" t="str">
            <v>ALFONSO BELTRAN</v>
          </cell>
          <cell r="D2800" t="str">
            <v xml:space="preserve">DIEGO ANDRES        </v>
          </cell>
          <cell r="E2800" t="str">
            <v>ESCOLTA ESTATICO</v>
          </cell>
          <cell r="F2800" t="str">
            <v>FRITOLAY BTA PROTECC. A INSTALACIONES</v>
          </cell>
        </row>
        <row r="2801">
          <cell r="A2801">
            <v>2840</v>
          </cell>
          <cell r="B2801">
            <v>74281732</v>
          </cell>
          <cell r="C2801" t="str">
            <v>CALDERON VACCA</v>
          </cell>
          <cell r="D2801" t="str">
            <v xml:space="preserve">JAVIER ANTONIO      </v>
          </cell>
          <cell r="E2801" t="str">
            <v>ESCOLTA ESTATICO</v>
          </cell>
          <cell r="F2801" t="str">
            <v>BANCO BBVA COLOMBIA BOGOTA</v>
          </cell>
        </row>
        <row r="2802">
          <cell r="A2802">
            <v>2841</v>
          </cell>
          <cell r="B2802">
            <v>79875539</v>
          </cell>
          <cell r="C2802" t="str">
            <v>ZAMBRANO LOZANO</v>
          </cell>
          <cell r="D2802" t="str">
            <v xml:space="preserve">JOSE ANTONIO        </v>
          </cell>
          <cell r="E2802" t="str">
            <v>ESCOLTA ESTATICO</v>
          </cell>
          <cell r="F2802" t="str">
            <v>BANCO BBVA COLOMBIA BOGOTA</v>
          </cell>
        </row>
        <row r="2803">
          <cell r="A2803">
            <v>2842</v>
          </cell>
          <cell r="B2803">
            <v>80168827</v>
          </cell>
          <cell r="C2803" t="str">
            <v>PINTO CACERES</v>
          </cell>
          <cell r="D2803" t="str">
            <v xml:space="preserve">DIEGO ARMANDO       </v>
          </cell>
          <cell r="E2803" t="str">
            <v>ESCOLTA ESTATICO</v>
          </cell>
          <cell r="F2803" t="str">
            <v>BANCO BCSC BOGOTA</v>
          </cell>
        </row>
        <row r="2804">
          <cell r="A2804">
            <v>2843</v>
          </cell>
          <cell r="B2804">
            <v>13872094</v>
          </cell>
          <cell r="C2804" t="str">
            <v>ARGUELLO ALVAREZ</v>
          </cell>
          <cell r="D2804" t="str">
            <v xml:space="preserve">ELKIN ALEXIS        </v>
          </cell>
          <cell r="E2804" t="str">
            <v>ESCOLTA ESTATICO</v>
          </cell>
          <cell r="F2804" t="str">
            <v>DISTRIBUIDORA DE CORREAS Y EMPAQUES</v>
          </cell>
        </row>
        <row r="2805">
          <cell r="A2805">
            <v>2844</v>
          </cell>
          <cell r="B2805">
            <v>15516889</v>
          </cell>
          <cell r="C2805" t="str">
            <v>QUINTERO</v>
          </cell>
          <cell r="D2805" t="str">
            <v xml:space="preserve">JOHAN ANDRES        </v>
          </cell>
          <cell r="E2805" t="str">
            <v>ESCOLTA ESTATICO</v>
          </cell>
          <cell r="F2805" t="str">
            <v>VARIOS</v>
          </cell>
        </row>
        <row r="2806">
          <cell r="A2806">
            <v>2845</v>
          </cell>
          <cell r="B2806">
            <v>98500489</v>
          </cell>
          <cell r="C2806" t="str">
            <v>LOPERA RIOS</v>
          </cell>
          <cell r="D2806" t="str">
            <v xml:space="preserve">FERNANDO ALONSO     </v>
          </cell>
          <cell r="E2806" t="str">
            <v>ESCOLTA ESTATICO</v>
          </cell>
          <cell r="F2806" t="str">
            <v>BANCO BBVA COLOMBIA MEDELLIN</v>
          </cell>
        </row>
        <row r="2807">
          <cell r="A2807">
            <v>2846</v>
          </cell>
          <cell r="B2807">
            <v>71622450</v>
          </cell>
          <cell r="C2807" t="str">
            <v>GOMEZ RUIZ</v>
          </cell>
          <cell r="D2807" t="str">
            <v xml:space="preserve">JOHN FABER          </v>
          </cell>
          <cell r="E2807" t="str">
            <v>ESCOLTA ESTATICO</v>
          </cell>
          <cell r="F2807" t="str">
            <v>VARIOS</v>
          </cell>
        </row>
        <row r="2808">
          <cell r="A2808">
            <v>2847</v>
          </cell>
          <cell r="B2808">
            <v>71556659</v>
          </cell>
          <cell r="C2808" t="str">
            <v>RAMIREZ BOTERO</v>
          </cell>
          <cell r="D2808" t="str">
            <v xml:space="preserve">JUAN PABLO          </v>
          </cell>
          <cell r="E2808" t="str">
            <v>ESCOLTA ESTATICO</v>
          </cell>
          <cell r="F2808" t="str">
            <v>BANCO BBVA COLOMBIA MEDELLIN</v>
          </cell>
        </row>
        <row r="2809">
          <cell r="A2809">
            <v>2848</v>
          </cell>
          <cell r="B2809">
            <v>3539902</v>
          </cell>
          <cell r="C2809" t="str">
            <v>CASTRILLON GIRALDO</v>
          </cell>
          <cell r="D2809" t="str">
            <v xml:space="preserve">WILSON FERNEY       </v>
          </cell>
          <cell r="E2809" t="str">
            <v>ESCOLTA ESTATICO</v>
          </cell>
          <cell r="F2809" t="str">
            <v>VARIOS</v>
          </cell>
        </row>
        <row r="2810">
          <cell r="A2810">
            <v>2849</v>
          </cell>
          <cell r="B2810">
            <v>71189591</v>
          </cell>
          <cell r="C2810" t="str">
            <v>QUINTERO BAENA</v>
          </cell>
          <cell r="D2810" t="str">
            <v xml:space="preserve">EDGAR ANTONIO       </v>
          </cell>
          <cell r="E2810" t="str">
            <v>ESCOLTA ESTATICO</v>
          </cell>
          <cell r="F2810" t="str">
            <v>BANCO BBVA COLOMBIA MEDELLIN</v>
          </cell>
        </row>
        <row r="2811">
          <cell r="A2811">
            <v>2850</v>
          </cell>
          <cell r="B2811">
            <v>98646192</v>
          </cell>
          <cell r="C2811" t="str">
            <v>CEBALLOS SERNA</v>
          </cell>
          <cell r="D2811" t="str">
            <v xml:space="preserve">JIMMY               </v>
          </cell>
          <cell r="E2811" t="str">
            <v>ESCOLTA ESTATICO</v>
          </cell>
          <cell r="F2811" t="str">
            <v>BANCO TEQUENDAMA MEDELLIN</v>
          </cell>
        </row>
        <row r="2812">
          <cell r="A2812">
            <v>2851</v>
          </cell>
          <cell r="B2812">
            <v>70830190</v>
          </cell>
          <cell r="C2812" t="str">
            <v>DUQUE HERRERA</v>
          </cell>
          <cell r="D2812" t="str">
            <v xml:space="preserve">JOSE ALEXANDER      </v>
          </cell>
          <cell r="E2812" t="str">
            <v>ESCOLTA ESTATICO</v>
          </cell>
          <cell r="F2812" t="str">
            <v>VARIOS</v>
          </cell>
        </row>
        <row r="2813">
          <cell r="A2813">
            <v>2852</v>
          </cell>
          <cell r="B2813">
            <v>16225304</v>
          </cell>
          <cell r="C2813" t="str">
            <v>CARDONA OROZCO</v>
          </cell>
          <cell r="D2813" t="str">
            <v xml:space="preserve">JOSE ALBERTO        </v>
          </cell>
          <cell r="E2813" t="str">
            <v>ESCOLTA ESTATICO</v>
          </cell>
          <cell r="F2813" t="str">
            <v>VARIOS</v>
          </cell>
        </row>
        <row r="2814">
          <cell r="A2814">
            <v>2853</v>
          </cell>
          <cell r="B2814">
            <v>16780866</v>
          </cell>
          <cell r="C2814" t="str">
            <v>LLANOS CORREA</v>
          </cell>
          <cell r="D2814" t="str">
            <v xml:space="preserve">WILMER              </v>
          </cell>
          <cell r="E2814" t="str">
            <v>ESCOLTA ESTATICO</v>
          </cell>
          <cell r="F2814" t="str">
            <v>DISPONIBLES CALI</v>
          </cell>
        </row>
        <row r="2815">
          <cell r="A2815">
            <v>2854</v>
          </cell>
          <cell r="B2815">
            <v>14238161</v>
          </cell>
          <cell r="C2815" t="str">
            <v>OSPINA RODRIGUEZ</v>
          </cell>
          <cell r="D2815" t="str">
            <v xml:space="preserve">ROMULO              </v>
          </cell>
          <cell r="E2815" t="str">
            <v>ESCOLTA ESTATICO</v>
          </cell>
          <cell r="F2815" t="str">
            <v>BANCO BBVA COLOMBIA CALI</v>
          </cell>
        </row>
        <row r="2816">
          <cell r="A2816">
            <v>2855</v>
          </cell>
          <cell r="B2816">
            <v>77190951</v>
          </cell>
          <cell r="C2816" t="str">
            <v>CORDOBA AGUILAR</v>
          </cell>
          <cell r="D2816" t="str">
            <v xml:space="preserve">EDWIN ENRIQUE       </v>
          </cell>
          <cell r="E2816" t="str">
            <v>ESCOLTA ESTATICO</v>
          </cell>
          <cell r="F2816" t="str">
            <v>VARIOS</v>
          </cell>
        </row>
        <row r="2817">
          <cell r="A2817">
            <v>2856</v>
          </cell>
          <cell r="B2817">
            <v>72246151</v>
          </cell>
          <cell r="C2817" t="str">
            <v>JIMENEZ CARRILLO</v>
          </cell>
          <cell r="D2817" t="str">
            <v xml:space="preserve">ALONSO ANTONIO      </v>
          </cell>
          <cell r="E2817" t="str">
            <v>ESCOLTA ESTATICO</v>
          </cell>
          <cell r="F2817" t="str">
            <v>VARIOS</v>
          </cell>
        </row>
        <row r="2818">
          <cell r="A2818">
            <v>2857</v>
          </cell>
          <cell r="B2818">
            <v>72228679</v>
          </cell>
          <cell r="C2818" t="str">
            <v>MENDOZA BOLAÑO</v>
          </cell>
          <cell r="D2818" t="str">
            <v xml:space="preserve">LUIS CARLOS         </v>
          </cell>
          <cell r="E2818" t="str">
            <v>ESCOLTA ESTATICO</v>
          </cell>
          <cell r="F2818" t="str">
            <v>VARIOS</v>
          </cell>
        </row>
        <row r="2819">
          <cell r="A2819">
            <v>2858</v>
          </cell>
          <cell r="B2819">
            <v>72251678</v>
          </cell>
          <cell r="C2819" t="str">
            <v>CHARRIS REALES</v>
          </cell>
          <cell r="D2819" t="str">
            <v xml:space="preserve">WILLIAM ALFONSO     </v>
          </cell>
          <cell r="E2819" t="str">
            <v>ESCOLTA ESTATICO</v>
          </cell>
          <cell r="F2819" t="str">
            <v>VARIOS</v>
          </cell>
        </row>
        <row r="2820">
          <cell r="A2820">
            <v>2859</v>
          </cell>
          <cell r="B2820">
            <v>8771953</v>
          </cell>
          <cell r="C2820" t="str">
            <v>MARTINEZ PADILLA</v>
          </cell>
          <cell r="D2820" t="str">
            <v xml:space="preserve">RICHARD JAVIER      </v>
          </cell>
          <cell r="E2820" t="str">
            <v>ESCOLTA ESTATICO</v>
          </cell>
          <cell r="F2820" t="str">
            <v>VARIOS</v>
          </cell>
        </row>
        <row r="2821">
          <cell r="A2821">
            <v>2860</v>
          </cell>
          <cell r="B2821">
            <v>79381675</v>
          </cell>
          <cell r="C2821" t="str">
            <v>LOPEZ SUAREZ</v>
          </cell>
          <cell r="D2821" t="str">
            <v xml:space="preserve">WILLIAM ALBERTO     </v>
          </cell>
          <cell r="E2821" t="str">
            <v>ESCOLTA ESTATICO</v>
          </cell>
          <cell r="F2821" t="str">
            <v>VARIOS</v>
          </cell>
        </row>
        <row r="2822">
          <cell r="A2822">
            <v>2861</v>
          </cell>
          <cell r="B2822">
            <v>8768638</v>
          </cell>
          <cell r="C2822" t="str">
            <v>SIERRA CORDOBA</v>
          </cell>
          <cell r="D2822" t="str">
            <v xml:space="preserve">LUIS FERNANDO       </v>
          </cell>
          <cell r="E2822" t="str">
            <v>ESCOLTA ESTATICO</v>
          </cell>
          <cell r="F2822" t="str">
            <v>VARIOS</v>
          </cell>
        </row>
        <row r="2823">
          <cell r="A2823">
            <v>2862</v>
          </cell>
          <cell r="B2823">
            <v>72265594</v>
          </cell>
          <cell r="C2823" t="str">
            <v>KERN PETUCCY</v>
          </cell>
          <cell r="D2823" t="str">
            <v xml:space="preserve">JESUS DAVID         </v>
          </cell>
          <cell r="E2823" t="str">
            <v>ESCOLTA ESTATICO</v>
          </cell>
          <cell r="F2823" t="str">
            <v>VARIOS</v>
          </cell>
        </row>
        <row r="2824">
          <cell r="A2824">
            <v>2863</v>
          </cell>
          <cell r="B2824">
            <v>72248733</v>
          </cell>
          <cell r="C2824" t="str">
            <v>DE LA CRUZ GUERRERO</v>
          </cell>
          <cell r="D2824" t="str">
            <v xml:space="preserve">CESAR AUGUSTO       </v>
          </cell>
          <cell r="E2824" t="str">
            <v>ESCOLTA ESTATICO</v>
          </cell>
          <cell r="F2824" t="str">
            <v>VARIOS</v>
          </cell>
        </row>
        <row r="2825">
          <cell r="A2825">
            <v>2864</v>
          </cell>
          <cell r="B2825">
            <v>72268586</v>
          </cell>
          <cell r="C2825" t="str">
            <v>CUETO HERRERA</v>
          </cell>
          <cell r="D2825" t="str">
            <v xml:space="preserve">ALBERT RAFAEL       </v>
          </cell>
          <cell r="E2825" t="str">
            <v>ESCOLTA ESTATICO</v>
          </cell>
          <cell r="F2825" t="str">
            <v>VARIOS</v>
          </cell>
        </row>
        <row r="2826">
          <cell r="A2826">
            <v>2865</v>
          </cell>
          <cell r="B2826">
            <v>72250176</v>
          </cell>
          <cell r="C2826" t="str">
            <v>RODRIGUEZ GONZALEZ</v>
          </cell>
          <cell r="D2826" t="str">
            <v xml:space="preserve">DARWIN MARTIN       </v>
          </cell>
          <cell r="E2826" t="str">
            <v>ESCOLTA ESTATICO</v>
          </cell>
          <cell r="F2826" t="str">
            <v>VARIOS</v>
          </cell>
        </row>
        <row r="2827">
          <cell r="A2827">
            <v>2866</v>
          </cell>
          <cell r="B2827">
            <v>94268373</v>
          </cell>
          <cell r="C2827" t="str">
            <v>SAMPEDRO CASTAÑO</v>
          </cell>
          <cell r="D2827" t="str">
            <v xml:space="preserve">CARLOS ELIECER      </v>
          </cell>
          <cell r="E2827" t="str">
            <v>ESCOLTA ESTATICO</v>
          </cell>
          <cell r="F2827" t="str">
            <v>VARIOS</v>
          </cell>
        </row>
        <row r="2828">
          <cell r="A2828">
            <v>2867</v>
          </cell>
          <cell r="B2828">
            <v>94457277</v>
          </cell>
          <cell r="C2828" t="str">
            <v>LORA MOLINA</v>
          </cell>
          <cell r="D2828" t="str">
            <v xml:space="preserve">HENRY HERNAN        </v>
          </cell>
          <cell r="E2828" t="str">
            <v>ESCOLTA ESTATICO</v>
          </cell>
          <cell r="F2828" t="str">
            <v>VARIOS</v>
          </cell>
        </row>
        <row r="2829">
          <cell r="A2829">
            <v>2868</v>
          </cell>
          <cell r="B2829">
            <v>94533844</v>
          </cell>
          <cell r="C2829" t="str">
            <v>RODRIGUEZ VARGAS</v>
          </cell>
          <cell r="D2829" t="str">
            <v xml:space="preserve">JULIO HERIBERTO     </v>
          </cell>
          <cell r="E2829" t="str">
            <v>ESCOLTA ESTATICO</v>
          </cell>
          <cell r="F2829" t="str">
            <v>VARIOS</v>
          </cell>
        </row>
        <row r="2830">
          <cell r="A2830">
            <v>2869</v>
          </cell>
          <cell r="B2830">
            <v>75092893</v>
          </cell>
          <cell r="C2830" t="str">
            <v>GIRALDO UPEGUI</v>
          </cell>
          <cell r="D2830" t="str">
            <v xml:space="preserve">EYBAR DAIRO         </v>
          </cell>
          <cell r="E2830" t="str">
            <v>ESCOLTA ESTATICO</v>
          </cell>
          <cell r="F2830" t="str">
            <v>VARIOS</v>
          </cell>
        </row>
        <row r="2831">
          <cell r="A2831">
            <v>2870</v>
          </cell>
          <cell r="B2831">
            <v>94398732</v>
          </cell>
          <cell r="C2831" t="str">
            <v>LOAIZA VARGAS</v>
          </cell>
          <cell r="D2831" t="str">
            <v xml:space="preserve">MAURICIO            </v>
          </cell>
          <cell r="E2831" t="str">
            <v>ESCOLTA ESTATICO</v>
          </cell>
          <cell r="F2831" t="str">
            <v>VARIOS</v>
          </cell>
        </row>
        <row r="2832">
          <cell r="A2832">
            <v>2871</v>
          </cell>
          <cell r="B2832">
            <v>4883265</v>
          </cell>
          <cell r="C2832" t="str">
            <v>TOVAR</v>
          </cell>
          <cell r="D2832" t="str">
            <v xml:space="preserve">ULPIANO             </v>
          </cell>
          <cell r="E2832" t="str">
            <v>ESCOLTA ESTATICO</v>
          </cell>
          <cell r="F2832" t="str">
            <v>VARIOS</v>
          </cell>
        </row>
        <row r="2833">
          <cell r="A2833">
            <v>2872</v>
          </cell>
          <cell r="B2833">
            <v>94410013</v>
          </cell>
          <cell r="C2833" t="str">
            <v>ARTUNDUAGA OJEDA</v>
          </cell>
          <cell r="D2833" t="str">
            <v xml:space="preserve">HENRY               </v>
          </cell>
          <cell r="E2833" t="str">
            <v>ESCOLTA ESTATICO</v>
          </cell>
          <cell r="F2833" t="str">
            <v>VARIOS</v>
          </cell>
        </row>
        <row r="2834">
          <cell r="A2834">
            <v>2873</v>
          </cell>
          <cell r="B2834">
            <v>13743902</v>
          </cell>
          <cell r="C2834" t="str">
            <v>VILLAMIZAR SUAREZ</v>
          </cell>
          <cell r="D2834" t="str">
            <v xml:space="preserve">JORGE ALBERTO       </v>
          </cell>
          <cell r="E2834" t="str">
            <v>ESCOLTA ESTATICO</v>
          </cell>
          <cell r="F2834" t="str">
            <v>VARIOS</v>
          </cell>
        </row>
        <row r="2835">
          <cell r="A2835">
            <v>2874</v>
          </cell>
          <cell r="B2835">
            <v>91272039</v>
          </cell>
          <cell r="C2835" t="str">
            <v>GUIO</v>
          </cell>
          <cell r="D2835" t="str">
            <v xml:space="preserve">JUAN AURELIO        </v>
          </cell>
          <cell r="E2835" t="str">
            <v>ESCOLTA ESTATICO</v>
          </cell>
          <cell r="F2835" t="str">
            <v>VARIOS</v>
          </cell>
        </row>
        <row r="2836">
          <cell r="A2836">
            <v>2875</v>
          </cell>
          <cell r="B2836">
            <v>79669073</v>
          </cell>
          <cell r="C2836" t="str">
            <v>TORRIJOS BAUTISTA</v>
          </cell>
          <cell r="D2836" t="str">
            <v xml:space="preserve">YERSON              </v>
          </cell>
          <cell r="E2836" t="str">
            <v>CONTRAVIGILANTE</v>
          </cell>
          <cell r="F2836" t="str">
            <v>VARIOS</v>
          </cell>
        </row>
        <row r="2837">
          <cell r="A2837">
            <v>2876</v>
          </cell>
          <cell r="B2837">
            <v>91017946</v>
          </cell>
          <cell r="C2837" t="str">
            <v>AMADOR RIVERA</v>
          </cell>
          <cell r="D2837" t="str">
            <v xml:space="preserve">EDGAR               </v>
          </cell>
          <cell r="E2837" t="str">
            <v>ESCOLTA ESTATICO</v>
          </cell>
          <cell r="F2837" t="str">
            <v>VARIOS</v>
          </cell>
        </row>
        <row r="2838">
          <cell r="A2838">
            <v>2877</v>
          </cell>
          <cell r="B2838">
            <v>52790488</v>
          </cell>
          <cell r="C2838" t="str">
            <v>LOPEZ REAL</v>
          </cell>
          <cell r="D2838" t="str">
            <v xml:space="preserve">DIANA PAOLA         </v>
          </cell>
          <cell r="E2838" t="str">
            <v>RECEPCIONISTA</v>
          </cell>
          <cell r="F2838" t="str">
            <v>GERENCIA DE OPERACIONES</v>
          </cell>
        </row>
        <row r="2839">
          <cell r="A2839">
            <v>2878</v>
          </cell>
          <cell r="B2839">
            <v>91274129</v>
          </cell>
          <cell r="C2839" t="str">
            <v>PITA MOLINA</v>
          </cell>
          <cell r="D2839" t="str">
            <v xml:space="preserve">JUAN VICENTE        </v>
          </cell>
          <cell r="E2839" t="str">
            <v>CONDUCTOR ESCOLTA</v>
          </cell>
          <cell r="F2839" t="str">
            <v>COLOMBIA TELECOMUNICACIONES S.A. E.S.P. BUCARAMANGA</v>
          </cell>
        </row>
        <row r="2840">
          <cell r="A2840">
            <v>2879</v>
          </cell>
          <cell r="B2840">
            <v>80197845</v>
          </cell>
          <cell r="C2840" t="str">
            <v>ACOSTA VERGARA</v>
          </cell>
          <cell r="D2840" t="str">
            <v xml:space="preserve">EIGNAR YESID        </v>
          </cell>
          <cell r="E2840" t="str">
            <v>ESCOLTA ESTATICO</v>
          </cell>
          <cell r="F2840" t="str">
            <v>DISTRIBUIDORA DE CORREAS Y EMPAQUES</v>
          </cell>
        </row>
        <row r="2841">
          <cell r="A2841">
            <v>2880</v>
          </cell>
          <cell r="B2841">
            <v>11347230</v>
          </cell>
          <cell r="C2841" t="str">
            <v>HERRERA ROBAYO</v>
          </cell>
          <cell r="D2841" t="str">
            <v xml:space="preserve">JESUS MIGUEL        </v>
          </cell>
          <cell r="E2841" t="str">
            <v>ESCOLTA ESTATICO</v>
          </cell>
          <cell r="F2841" t="str">
            <v>VARIOS</v>
          </cell>
        </row>
        <row r="2842">
          <cell r="A2842">
            <v>2881</v>
          </cell>
          <cell r="B2842">
            <v>79052148</v>
          </cell>
          <cell r="C2842" t="str">
            <v>VELASQUEZ OBANDO</v>
          </cell>
          <cell r="D2842" t="str">
            <v xml:space="preserve">JOSE HERNANDO       </v>
          </cell>
          <cell r="E2842" t="str">
            <v>ESCOLTA MOTORIZADO</v>
          </cell>
          <cell r="F2842" t="str">
            <v>ASTRAZENECA PROTECCION A INSTALACIONES</v>
          </cell>
        </row>
        <row r="2843">
          <cell r="A2843">
            <v>2882</v>
          </cell>
          <cell r="B2843">
            <v>10179327</v>
          </cell>
          <cell r="C2843" t="str">
            <v>MAHECHA AVILA</v>
          </cell>
          <cell r="D2843" t="str">
            <v xml:space="preserve">ELISEO              </v>
          </cell>
          <cell r="E2843" t="str">
            <v>CONDUCTOR ESCOLTA</v>
          </cell>
          <cell r="F2843" t="str">
            <v>CARREFOUR MEDELLIN</v>
          </cell>
        </row>
        <row r="2844">
          <cell r="A2844">
            <v>2883</v>
          </cell>
          <cell r="B2844">
            <v>10770753</v>
          </cell>
          <cell r="C2844" t="str">
            <v>JIMENEZ TORRES</v>
          </cell>
          <cell r="D2844" t="str">
            <v xml:space="preserve">JOSE LUIS           </v>
          </cell>
          <cell r="E2844" t="str">
            <v>ESCOLTA ESTATICO</v>
          </cell>
          <cell r="F2844" t="str">
            <v>BANCO BBVA COLOMBIA BQUILLA</v>
          </cell>
        </row>
        <row r="2845">
          <cell r="A2845">
            <v>2884</v>
          </cell>
          <cell r="B2845">
            <v>8772720</v>
          </cell>
          <cell r="C2845" t="str">
            <v>SEGURA OYOLA</v>
          </cell>
          <cell r="D2845" t="str">
            <v xml:space="preserve">ALEJANDRO RAFAEL    </v>
          </cell>
          <cell r="E2845" t="str">
            <v>CONTRAVIGILANTE</v>
          </cell>
          <cell r="F2845" t="str">
            <v>BANCO BBVA COLOMBIA BQUILLA</v>
          </cell>
        </row>
        <row r="2846">
          <cell r="A2846">
            <v>2885</v>
          </cell>
          <cell r="B2846">
            <v>8534628</v>
          </cell>
          <cell r="C2846" t="str">
            <v>DIAZ HERRERA</v>
          </cell>
          <cell r="D2846" t="str">
            <v xml:space="preserve">BENJAMIN HERNAN     </v>
          </cell>
          <cell r="E2846" t="str">
            <v>ESCOLTA ESTATICO</v>
          </cell>
          <cell r="F2846" t="str">
            <v>BANCO COLPATRIA S.A. BARRANQUILLA</v>
          </cell>
        </row>
        <row r="2847">
          <cell r="A2847">
            <v>2886</v>
          </cell>
          <cell r="B2847">
            <v>91105684</v>
          </cell>
          <cell r="C2847" t="str">
            <v>ORTIZ SANTOS</v>
          </cell>
          <cell r="D2847" t="str">
            <v xml:space="preserve">ARIOLFO             </v>
          </cell>
          <cell r="E2847" t="str">
            <v>ESCOLTA ESTATICO</v>
          </cell>
          <cell r="F2847" t="str">
            <v>VARIOS</v>
          </cell>
        </row>
        <row r="2848">
          <cell r="A2848">
            <v>2887</v>
          </cell>
          <cell r="B2848">
            <v>13565922</v>
          </cell>
          <cell r="C2848" t="str">
            <v>LASTRE SANCHEZ</v>
          </cell>
          <cell r="D2848" t="str">
            <v xml:space="preserve">YESID EDUARDO       </v>
          </cell>
          <cell r="E2848" t="str">
            <v>ESCOLTA ESTATICO</v>
          </cell>
          <cell r="F2848" t="str">
            <v>BANCO BBVA COLOMBIA BUCARAMANGA</v>
          </cell>
        </row>
        <row r="2849">
          <cell r="A2849">
            <v>2888</v>
          </cell>
          <cell r="B2849">
            <v>12436357</v>
          </cell>
          <cell r="C2849" t="str">
            <v>ZULETA QUIROZ</v>
          </cell>
          <cell r="D2849" t="str">
            <v xml:space="preserve">LUIS ALBERTO        </v>
          </cell>
          <cell r="E2849" t="str">
            <v>ESCOLTA ESTATICO</v>
          </cell>
          <cell r="F2849" t="str">
            <v>VARIOS</v>
          </cell>
        </row>
        <row r="2850">
          <cell r="A2850">
            <v>2889</v>
          </cell>
          <cell r="B2850">
            <v>9725521</v>
          </cell>
          <cell r="C2850" t="str">
            <v>MONTOYA FRANCO</v>
          </cell>
          <cell r="D2850" t="str">
            <v xml:space="preserve">GIOVANNI            </v>
          </cell>
          <cell r="E2850" t="str">
            <v>ESCOLTA ESTATICO</v>
          </cell>
          <cell r="F2850" t="str">
            <v>VARIOS</v>
          </cell>
        </row>
        <row r="2851">
          <cell r="A2851">
            <v>2890</v>
          </cell>
          <cell r="B2851">
            <v>80729404</v>
          </cell>
          <cell r="C2851" t="str">
            <v>MONDRAGON MORALES</v>
          </cell>
          <cell r="D2851" t="str">
            <v xml:space="preserve">RONALD IVAN         </v>
          </cell>
          <cell r="E2851" t="str">
            <v>ESCOLTA ESTATICO</v>
          </cell>
          <cell r="F2851" t="str">
            <v>COLPATRIA BOG PROTECCION A INSTALACIONES</v>
          </cell>
        </row>
        <row r="2852">
          <cell r="A2852">
            <v>2891</v>
          </cell>
          <cell r="B2852">
            <v>93087259</v>
          </cell>
          <cell r="C2852" t="str">
            <v>HERNANDEZ OYUELA</v>
          </cell>
          <cell r="D2852" t="str">
            <v xml:space="preserve">JOSE LUIS           </v>
          </cell>
          <cell r="E2852" t="str">
            <v>ESCOLTA ESTATICO</v>
          </cell>
          <cell r="F2852" t="str">
            <v>BCSC BOG PROTECCION A INSTALACIONES</v>
          </cell>
        </row>
        <row r="2853">
          <cell r="A2853">
            <v>2892</v>
          </cell>
          <cell r="B2853">
            <v>93204472</v>
          </cell>
          <cell r="C2853" t="str">
            <v>SANCHEZ</v>
          </cell>
          <cell r="D2853" t="str">
            <v xml:space="preserve">DARWIN              </v>
          </cell>
          <cell r="E2853" t="str">
            <v>ESCOLTA ESTATICO</v>
          </cell>
          <cell r="F2853" t="str">
            <v>FRITOLAY BTA PROTECC. A INSTALACIONES</v>
          </cell>
        </row>
        <row r="2854">
          <cell r="A2854">
            <v>2893</v>
          </cell>
          <cell r="B2854">
            <v>79746660</v>
          </cell>
          <cell r="C2854" t="str">
            <v>OVALLE AGUILAR</v>
          </cell>
          <cell r="D2854" t="str">
            <v xml:space="preserve">IVAN DARIO          </v>
          </cell>
          <cell r="E2854" t="str">
            <v>COORDINADOR DE OPERACIONES</v>
          </cell>
          <cell r="F2854" t="str">
            <v>GERENCIA DE OPERACIONES</v>
          </cell>
        </row>
        <row r="2855">
          <cell r="A2855">
            <v>2894</v>
          </cell>
          <cell r="B2855">
            <v>79699542</v>
          </cell>
          <cell r="C2855" t="str">
            <v>MENDEZ AREVALO</v>
          </cell>
          <cell r="D2855" t="str">
            <v xml:space="preserve">NELSON AUGUSTO      </v>
          </cell>
          <cell r="E2855" t="str">
            <v>ESCOLTA ESTATICO</v>
          </cell>
          <cell r="F2855" t="str">
            <v>ADMINISTRACION TORRE COLPATRIA BOGOTA</v>
          </cell>
        </row>
        <row r="2856">
          <cell r="A2856">
            <v>2895</v>
          </cell>
          <cell r="B2856">
            <v>79345385</v>
          </cell>
          <cell r="C2856" t="str">
            <v>CLAVIJO TORRES</v>
          </cell>
          <cell r="D2856" t="str">
            <v xml:space="preserve">JAIME ORLANDO       </v>
          </cell>
          <cell r="E2856" t="str">
            <v>APRENDIZ DEL SENA ESP. ARCHIVISTICA</v>
          </cell>
          <cell r="F2856" t="str">
            <v>TELECOM BOGOTA</v>
          </cell>
        </row>
        <row r="2857">
          <cell r="A2857">
            <v>2896</v>
          </cell>
          <cell r="B2857">
            <v>84080696</v>
          </cell>
          <cell r="C2857" t="str">
            <v>ROJAS MARTINEZ</v>
          </cell>
          <cell r="D2857" t="str">
            <v xml:space="preserve">AURELIO             </v>
          </cell>
          <cell r="E2857" t="str">
            <v>ESCOLTA ESTATICO</v>
          </cell>
          <cell r="F2857" t="str">
            <v>VARIOS</v>
          </cell>
        </row>
        <row r="2858">
          <cell r="A2858">
            <v>2897</v>
          </cell>
          <cell r="B2858">
            <v>71756063</v>
          </cell>
          <cell r="C2858" t="str">
            <v>LOAIZA TAMAYO</v>
          </cell>
          <cell r="D2858" t="str">
            <v xml:space="preserve">HECTOR ALIRIO       </v>
          </cell>
          <cell r="E2858" t="str">
            <v>ESCOLTA ESTATICO</v>
          </cell>
          <cell r="F2858" t="str">
            <v>VARIOS</v>
          </cell>
        </row>
        <row r="2859">
          <cell r="A2859">
            <v>2898</v>
          </cell>
          <cell r="B2859">
            <v>71782537</v>
          </cell>
          <cell r="C2859" t="str">
            <v>AVENDAÑO OSORIO</v>
          </cell>
          <cell r="D2859" t="str">
            <v xml:space="preserve">CARLOS ANDRES       </v>
          </cell>
          <cell r="E2859" t="str">
            <v>ESCOLTA ESTATICO</v>
          </cell>
          <cell r="F2859" t="str">
            <v>VARIOS</v>
          </cell>
        </row>
        <row r="2860">
          <cell r="A2860">
            <v>2899</v>
          </cell>
          <cell r="B2860">
            <v>94498648</v>
          </cell>
          <cell r="C2860" t="str">
            <v>SARMIENTO SERNA</v>
          </cell>
          <cell r="D2860" t="str">
            <v xml:space="preserve">HENRY WILLIAMS      </v>
          </cell>
          <cell r="E2860" t="str">
            <v>ESCOLTA ESTATICO</v>
          </cell>
          <cell r="F2860" t="str">
            <v>DISPONIBLES CALI</v>
          </cell>
        </row>
        <row r="2861">
          <cell r="A2861">
            <v>2900</v>
          </cell>
          <cell r="B2861">
            <v>84084953</v>
          </cell>
          <cell r="C2861" t="str">
            <v>REDONDO MENGUAL</v>
          </cell>
          <cell r="D2861" t="str">
            <v xml:space="preserve">HERNAN RAUL         </v>
          </cell>
          <cell r="E2861" t="str">
            <v>ESCOLTA ESTATICO</v>
          </cell>
          <cell r="F2861" t="str">
            <v>VARIOS</v>
          </cell>
        </row>
        <row r="2862">
          <cell r="A2862">
            <v>2901</v>
          </cell>
          <cell r="B2862">
            <v>8783622</v>
          </cell>
          <cell r="C2862" t="str">
            <v>LEMUS MERIÑO</v>
          </cell>
          <cell r="D2862" t="str">
            <v xml:space="preserve">FRANKLIN            </v>
          </cell>
          <cell r="E2862" t="str">
            <v>ESCOLTA ESTATICO</v>
          </cell>
          <cell r="F2862" t="str">
            <v>VARIOS</v>
          </cell>
        </row>
        <row r="2863">
          <cell r="A2863">
            <v>2902</v>
          </cell>
          <cell r="B2863">
            <v>72176987</v>
          </cell>
          <cell r="C2863" t="str">
            <v>LOZANO VILORIA</v>
          </cell>
          <cell r="D2863" t="str">
            <v xml:space="preserve">CARLOS ALBERTO      </v>
          </cell>
          <cell r="E2863" t="str">
            <v>ESCOLTA ESTATICO</v>
          </cell>
          <cell r="F2863" t="str">
            <v>VARIOS</v>
          </cell>
        </row>
        <row r="2864">
          <cell r="A2864">
            <v>2903</v>
          </cell>
          <cell r="B2864">
            <v>19486095</v>
          </cell>
          <cell r="C2864" t="str">
            <v>DAZA</v>
          </cell>
          <cell r="D2864" t="str">
            <v xml:space="preserve">LUIS ALBERTO        </v>
          </cell>
          <cell r="E2864" t="str">
            <v>ESCOLTA ESTATICO</v>
          </cell>
          <cell r="F2864" t="str">
            <v>GRUNENTHAL BTA PROTECCION A INSTALACIONES</v>
          </cell>
        </row>
        <row r="2865">
          <cell r="A2865">
            <v>2904</v>
          </cell>
          <cell r="B2865">
            <v>63525472</v>
          </cell>
          <cell r="C2865" t="str">
            <v>FLOREZ MONTOYA</v>
          </cell>
          <cell r="D2865" t="str">
            <v xml:space="preserve">LUZ ARACELY         </v>
          </cell>
          <cell r="E2865" t="str">
            <v>SECRETARIA.</v>
          </cell>
          <cell r="F2865" t="str">
            <v>SUBGERENCIA BUCARAMANGA</v>
          </cell>
        </row>
        <row r="2866">
          <cell r="A2866">
            <v>2905</v>
          </cell>
          <cell r="B2866">
            <v>80411365</v>
          </cell>
          <cell r="C2866" t="str">
            <v>ARANA ROJAS</v>
          </cell>
          <cell r="D2866" t="str">
            <v xml:space="preserve">JUAN MANUEL         </v>
          </cell>
          <cell r="E2866" t="str">
            <v>TEAM LEADER</v>
          </cell>
          <cell r="F2866" t="str">
            <v>SALUD COLPATRIA PROTECCION A PERSONAS</v>
          </cell>
        </row>
        <row r="2867">
          <cell r="A2867">
            <v>2906</v>
          </cell>
          <cell r="B2867">
            <v>80227004</v>
          </cell>
          <cell r="C2867" t="str">
            <v>CABRERA SERNA</v>
          </cell>
          <cell r="D2867" t="str">
            <v xml:space="preserve">LUIS CARLOS         </v>
          </cell>
          <cell r="E2867" t="str">
            <v>ESCOLTA ESTATICO</v>
          </cell>
          <cell r="F2867" t="str">
            <v>GNB SUDAMERIS BTA PROTECCION A INSTALACIONES</v>
          </cell>
        </row>
        <row r="2868">
          <cell r="A2868">
            <v>2907</v>
          </cell>
          <cell r="B2868">
            <v>93293670</v>
          </cell>
          <cell r="C2868" t="str">
            <v>GONZALEZ AVILA</v>
          </cell>
          <cell r="D2868" t="str">
            <v xml:space="preserve">HAIDER AUGUSTO      </v>
          </cell>
          <cell r="E2868" t="str">
            <v>ESCOLTA ESTATICO</v>
          </cell>
          <cell r="F2868" t="str">
            <v>BANCO COLPATRIA S.A. BOGOTA</v>
          </cell>
        </row>
        <row r="2869">
          <cell r="A2869">
            <v>2908</v>
          </cell>
          <cell r="B2869">
            <v>80280789</v>
          </cell>
          <cell r="C2869" t="str">
            <v>ROMERO MARTINEZ</v>
          </cell>
          <cell r="D2869" t="str">
            <v xml:space="preserve">PEDRO EMILIO        </v>
          </cell>
          <cell r="E2869" t="str">
            <v>ESCOLTA ESTATICO</v>
          </cell>
          <cell r="F2869" t="str">
            <v>SAP ANDINA PROTECCION A INSTALACIONES</v>
          </cell>
        </row>
        <row r="2870">
          <cell r="A2870">
            <v>2909</v>
          </cell>
          <cell r="B2870">
            <v>78711881</v>
          </cell>
          <cell r="C2870" t="str">
            <v>GONZALEZ JIMENEZ</v>
          </cell>
          <cell r="D2870" t="str">
            <v xml:space="preserve">JUAN CARLOS         </v>
          </cell>
          <cell r="E2870" t="str">
            <v>ESCOLTA ESTATICO</v>
          </cell>
          <cell r="F2870" t="str">
            <v>DISPONIBLES ESTATICOS</v>
          </cell>
        </row>
        <row r="2871">
          <cell r="A2871">
            <v>2910</v>
          </cell>
          <cell r="B2871">
            <v>80037500</v>
          </cell>
          <cell r="C2871" t="str">
            <v>MATEUS GONZALEZ</v>
          </cell>
          <cell r="D2871" t="str">
            <v xml:space="preserve">GELVER              </v>
          </cell>
          <cell r="E2871" t="str">
            <v>ESCOLTA ESTATICO</v>
          </cell>
          <cell r="F2871" t="str">
            <v>DISPONIBLES ESTATICOS</v>
          </cell>
        </row>
        <row r="2872">
          <cell r="A2872">
            <v>2911</v>
          </cell>
          <cell r="B2872">
            <v>98632515</v>
          </cell>
          <cell r="C2872" t="str">
            <v>RUIZ MOSQUERA</v>
          </cell>
          <cell r="D2872" t="str">
            <v xml:space="preserve">JHON JAIRO          </v>
          </cell>
          <cell r="E2872" t="str">
            <v>ESCOLTA ESTATICO</v>
          </cell>
          <cell r="F2872" t="str">
            <v>VARIOS</v>
          </cell>
        </row>
        <row r="2873">
          <cell r="A2873">
            <v>2912</v>
          </cell>
          <cell r="B2873">
            <v>98630338</v>
          </cell>
          <cell r="C2873" t="str">
            <v>ORTEGA ORTEGA</v>
          </cell>
          <cell r="D2873" t="str">
            <v xml:space="preserve">NEVARDO DE JESUS    </v>
          </cell>
          <cell r="E2873" t="str">
            <v>ESCOLTA ESTATICO</v>
          </cell>
          <cell r="F2873" t="str">
            <v>DISPONIBLES MEDELLIN</v>
          </cell>
        </row>
        <row r="2874">
          <cell r="A2874">
            <v>2913</v>
          </cell>
          <cell r="B2874">
            <v>91294431</v>
          </cell>
          <cell r="C2874" t="str">
            <v>ARCHILA</v>
          </cell>
          <cell r="D2874" t="str">
            <v xml:space="preserve">ALEXANDER           </v>
          </cell>
          <cell r="E2874" t="str">
            <v>CONDUCTOR ESCOLTA</v>
          </cell>
          <cell r="F2874" t="str">
            <v>CARREFOUR MEDELLIN</v>
          </cell>
        </row>
        <row r="2875">
          <cell r="A2875">
            <v>2914</v>
          </cell>
          <cell r="B2875">
            <v>98487653</v>
          </cell>
          <cell r="C2875" t="str">
            <v>CANO GALLEGO</v>
          </cell>
          <cell r="D2875" t="str">
            <v xml:space="preserve">HERNANDO            </v>
          </cell>
          <cell r="E2875" t="str">
            <v>ESCOLTA ESTATICO</v>
          </cell>
          <cell r="F2875" t="str">
            <v>DISPONIBLES MEDELLIN</v>
          </cell>
        </row>
        <row r="2876">
          <cell r="A2876">
            <v>2915</v>
          </cell>
          <cell r="B2876">
            <v>18128110</v>
          </cell>
          <cell r="C2876" t="str">
            <v>PAZMIÑO MUÑOZ</v>
          </cell>
          <cell r="D2876" t="str">
            <v xml:space="preserve">JHON JAIRO          </v>
          </cell>
          <cell r="E2876" t="str">
            <v>ESCOLTA ESTATICO</v>
          </cell>
          <cell r="F2876" t="str">
            <v>VARIOS</v>
          </cell>
        </row>
        <row r="2877">
          <cell r="A2877">
            <v>2916</v>
          </cell>
          <cell r="B2877">
            <v>18186959</v>
          </cell>
          <cell r="C2877" t="str">
            <v>LOPEZ ALMEIDA</v>
          </cell>
          <cell r="D2877" t="str">
            <v xml:space="preserve">JIMMY OSCAR         </v>
          </cell>
          <cell r="E2877" t="str">
            <v>ESCOLTA ESTATICO</v>
          </cell>
          <cell r="F2877" t="str">
            <v>VARIOS</v>
          </cell>
        </row>
        <row r="2878">
          <cell r="A2878">
            <v>2917</v>
          </cell>
          <cell r="B2878">
            <v>3228682</v>
          </cell>
          <cell r="C2878" t="str">
            <v>MUÑOZ ACUÑA</v>
          </cell>
          <cell r="D2878" t="str">
            <v xml:space="preserve">JUAN MANUEL         </v>
          </cell>
          <cell r="E2878" t="str">
            <v>ESCOLTA MOVIL</v>
          </cell>
          <cell r="F2878" t="str">
            <v>TELECOM BOGOTA</v>
          </cell>
        </row>
        <row r="2879">
          <cell r="A2879">
            <v>2918</v>
          </cell>
          <cell r="B2879">
            <v>9971367</v>
          </cell>
          <cell r="C2879" t="str">
            <v>QUINTERO GONZALEZ</v>
          </cell>
          <cell r="D2879" t="str">
            <v xml:space="preserve">JUAN PABLO          </v>
          </cell>
          <cell r="E2879" t="str">
            <v>ESCOLTA ESTATICO</v>
          </cell>
          <cell r="F2879" t="str">
            <v>VARIOS</v>
          </cell>
        </row>
        <row r="2880">
          <cell r="A2880">
            <v>2919</v>
          </cell>
          <cell r="B2880">
            <v>16770383</v>
          </cell>
          <cell r="C2880" t="str">
            <v>RUBIANO IZQUIERDO</v>
          </cell>
          <cell r="D2880" t="str">
            <v xml:space="preserve">PEDRO PAULO         </v>
          </cell>
          <cell r="E2880" t="str">
            <v>ESCOLTA ESTATICO</v>
          </cell>
          <cell r="F2880" t="str">
            <v>VARIOS</v>
          </cell>
        </row>
        <row r="2881">
          <cell r="A2881">
            <v>2920</v>
          </cell>
          <cell r="B2881">
            <v>13742750</v>
          </cell>
          <cell r="C2881" t="str">
            <v>CARDONA RAMIREZ</v>
          </cell>
          <cell r="D2881" t="str">
            <v xml:space="preserve">JOHN FABER          </v>
          </cell>
          <cell r="E2881" t="str">
            <v>ESCOLTA ESTATICO</v>
          </cell>
          <cell r="F2881" t="str">
            <v>VARIOS</v>
          </cell>
        </row>
        <row r="2882">
          <cell r="A2882">
            <v>2921</v>
          </cell>
          <cell r="B2882">
            <v>22657756</v>
          </cell>
          <cell r="C2882" t="str">
            <v>MORALES FAJARDO</v>
          </cell>
          <cell r="D2882" t="str">
            <v xml:space="preserve">CANDELARIA          </v>
          </cell>
          <cell r="E2882" t="str">
            <v>AUXILIAR SERVICIOS GENERALES</v>
          </cell>
          <cell r="F2882" t="str">
            <v>C.E.O. C</v>
          </cell>
        </row>
        <row r="2883">
          <cell r="A2883">
            <v>2922</v>
          </cell>
          <cell r="B2883">
            <v>71685153</v>
          </cell>
          <cell r="C2883" t="str">
            <v>HOLGUIN RESTREPO</v>
          </cell>
          <cell r="D2883" t="str">
            <v xml:space="preserve">JHON JAIRO          </v>
          </cell>
          <cell r="E2883" t="str">
            <v>ESCOLTA ESTATICO</v>
          </cell>
          <cell r="F2883" t="str">
            <v>VARIOS</v>
          </cell>
        </row>
        <row r="2884">
          <cell r="A2884">
            <v>2923</v>
          </cell>
          <cell r="B2884">
            <v>52065794</v>
          </cell>
          <cell r="C2884" t="str">
            <v>VILLAREAL BRICEÑO</v>
          </cell>
          <cell r="D2884" t="str">
            <v xml:space="preserve">ROCIO DEL PILAR     </v>
          </cell>
          <cell r="E2884" t="str">
            <v>RECEPCIONISTA BILINGUE.</v>
          </cell>
          <cell r="F2884" t="str">
            <v>VARIOS</v>
          </cell>
        </row>
        <row r="2885">
          <cell r="A2885">
            <v>2924</v>
          </cell>
          <cell r="B2885">
            <v>86056847</v>
          </cell>
          <cell r="C2885" t="str">
            <v>RODRIGUEZ BUITRAGO</v>
          </cell>
          <cell r="D2885" t="str">
            <v xml:space="preserve">JORGE ELIECER       </v>
          </cell>
          <cell r="E2885" t="str">
            <v>ESCOLTA ESTATICO</v>
          </cell>
          <cell r="F2885" t="str">
            <v>BANCO COLPATRIA VILLAVICENCIO</v>
          </cell>
        </row>
        <row r="2886">
          <cell r="A2886">
            <v>2925</v>
          </cell>
          <cell r="B2886">
            <v>13865267</v>
          </cell>
          <cell r="C2886" t="str">
            <v>ORTIZ VERTEL</v>
          </cell>
          <cell r="D2886" t="str">
            <v xml:space="preserve">ALEXANDER           </v>
          </cell>
          <cell r="E2886" t="str">
            <v>ESCOLTA MOVIL</v>
          </cell>
          <cell r="F2886" t="str">
            <v>TELEBUCARAMANGA BUCARAMANGA</v>
          </cell>
        </row>
        <row r="2887">
          <cell r="A2887">
            <v>2926</v>
          </cell>
          <cell r="B2887">
            <v>75095139</v>
          </cell>
          <cell r="C2887" t="str">
            <v>MAYOLO VALENCIA</v>
          </cell>
          <cell r="D2887" t="str">
            <v xml:space="preserve">ALFREDO ARTURO      </v>
          </cell>
          <cell r="E2887" t="str">
            <v>ESCOLTA ESTATICO</v>
          </cell>
          <cell r="F2887" t="str">
            <v>VARIOS</v>
          </cell>
        </row>
        <row r="2888">
          <cell r="A2888">
            <v>2927</v>
          </cell>
          <cell r="B2888">
            <v>72248733</v>
          </cell>
          <cell r="C2888" t="str">
            <v>DE LA CRUZ GUERRERO</v>
          </cell>
          <cell r="D2888" t="str">
            <v xml:space="preserve">CESAR AUGUSTO       </v>
          </cell>
          <cell r="E2888" t="str">
            <v>CONTRAVIGILANTE MOTO CARRO</v>
          </cell>
          <cell r="F2888" t="str">
            <v>BBVA BAQ CONTRAVIGILANCIA</v>
          </cell>
        </row>
        <row r="2889">
          <cell r="A2889">
            <v>2928</v>
          </cell>
          <cell r="B2889">
            <v>93365926</v>
          </cell>
          <cell r="C2889" t="str">
            <v>BARRETO CASTRO</v>
          </cell>
          <cell r="D2889" t="str">
            <v xml:space="preserve">JAMES               </v>
          </cell>
          <cell r="E2889" t="str">
            <v>ESCOLTA MOVIL</v>
          </cell>
          <cell r="F2889" t="str">
            <v>*** NO UTILIZAR ***</v>
          </cell>
        </row>
        <row r="2890">
          <cell r="A2890">
            <v>2929</v>
          </cell>
          <cell r="B2890">
            <v>80034745</v>
          </cell>
          <cell r="C2890" t="str">
            <v>MORA RODRIGUEZ</v>
          </cell>
          <cell r="D2890" t="str">
            <v xml:space="preserve">NELSON FERNANDO     </v>
          </cell>
          <cell r="E2890" t="str">
            <v>OFICIAL DE CONSOLA</v>
          </cell>
          <cell r="F2890" t="str">
            <v>*** NO UTILIZAR ***</v>
          </cell>
        </row>
        <row r="2891">
          <cell r="A2891">
            <v>2930</v>
          </cell>
          <cell r="B2891">
            <v>33206745</v>
          </cell>
          <cell r="C2891" t="str">
            <v>PEÑARANDA MARTINEZ</v>
          </cell>
          <cell r="D2891" t="str">
            <v xml:space="preserve">MATILDE             </v>
          </cell>
          <cell r="E2891" t="str">
            <v>AUXILIAR SERVICIOS GENERALES</v>
          </cell>
          <cell r="F2891" t="str">
            <v>C.E.O. C</v>
          </cell>
        </row>
        <row r="2892">
          <cell r="A2892">
            <v>2931</v>
          </cell>
          <cell r="B2892">
            <v>80034713</v>
          </cell>
          <cell r="C2892" t="str">
            <v>BOADA GARZON</v>
          </cell>
          <cell r="D2892" t="str">
            <v xml:space="preserve">CARLOS ALBERTO      </v>
          </cell>
          <cell r="E2892" t="str">
            <v>MENSAJERO.</v>
          </cell>
          <cell r="F2892" t="str">
            <v>GERENCIA ADMINISTRATIVA Y FINANCIERA</v>
          </cell>
        </row>
        <row r="2893">
          <cell r="A2893">
            <v>2932</v>
          </cell>
          <cell r="B2893">
            <v>78675833</v>
          </cell>
          <cell r="C2893" t="str">
            <v>CRUZ GUEVARA</v>
          </cell>
          <cell r="D2893" t="str">
            <v xml:space="preserve">GUSTAVO RAFAEL      </v>
          </cell>
          <cell r="E2893" t="str">
            <v>ESCOLTA ESTATICO</v>
          </cell>
          <cell r="F2893" t="str">
            <v>DISPONIBLES BQUILLA</v>
          </cell>
        </row>
        <row r="2894">
          <cell r="A2894">
            <v>2933</v>
          </cell>
          <cell r="B2894">
            <v>91285178</v>
          </cell>
          <cell r="C2894" t="str">
            <v>PARRA SUAREZ</v>
          </cell>
          <cell r="D2894" t="str">
            <v xml:space="preserve">ALONSO              </v>
          </cell>
          <cell r="E2894" t="str">
            <v>ESCOLTA ESTATICO</v>
          </cell>
          <cell r="F2894" t="str">
            <v>BANCO COLPATRIA S.A. CUCUTA</v>
          </cell>
        </row>
        <row r="2895">
          <cell r="A2895">
            <v>2934</v>
          </cell>
          <cell r="B2895">
            <v>82392719</v>
          </cell>
          <cell r="C2895" t="str">
            <v>ROMERO ROBAYO</v>
          </cell>
          <cell r="D2895" t="str">
            <v xml:space="preserve">FABIAN EDUARDO      </v>
          </cell>
          <cell r="E2895" t="str">
            <v>ESCOLTA ESTATICO</v>
          </cell>
          <cell r="F2895" t="str">
            <v>BANCO BBVA COLOMBIA BOGOTA</v>
          </cell>
        </row>
        <row r="2896">
          <cell r="A2896">
            <v>2935</v>
          </cell>
          <cell r="B2896">
            <v>11301713</v>
          </cell>
          <cell r="C2896" t="str">
            <v>MORERA BERNAL</v>
          </cell>
          <cell r="D2896" t="str">
            <v xml:space="preserve">WILLIAM ALBERTO     </v>
          </cell>
          <cell r="E2896" t="str">
            <v>CONDUCTOR ESCOLTA</v>
          </cell>
          <cell r="F2896" t="str">
            <v>B.P. EXPLORATION BOGOTA</v>
          </cell>
        </row>
        <row r="2897">
          <cell r="A2897">
            <v>2936</v>
          </cell>
          <cell r="B2897">
            <v>79963053</v>
          </cell>
          <cell r="C2897" t="str">
            <v>GELVEZ CARO</v>
          </cell>
          <cell r="D2897" t="str">
            <v xml:space="preserve">JOHN ALEX           </v>
          </cell>
          <cell r="E2897" t="str">
            <v>ESCOLTA ESTATICO</v>
          </cell>
          <cell r="F2897" t="str">
            <v>VARIOS</v>
          </cell>
        </row>
        <row r="2898">
          <cell r="A2898">
            <v>2937</v>
          </cell>
          <cell r="B2898">
            <v>14321697</v>
          </cell>
          <cell r="C2898" t="str">
            <v>POLANCO CHAVARRO</v>
          </cell>
          <cell r="D2898" t="str">
            <v xml:space="preserve">LUIS CARLOS         </v>
          </cell>
          <cell r="E2898" t="str">
            <v>ESCOLTA ESTATICO</v>
          </cell>
          <cell r="F2898" t="str">
            <v>BANCO BBVA COLOMBIA CALI</v>
          </cell>
        </row>
        <row r="2899">
          <cell r="A2899">
            <v>2938</v>
          </cell>
          <cell r="B2899">
            <v>13743902</v>
          </cell>
          <cell r="C2899" t="str">
            <v>VILLAMIZAR SUAREZ</v>
          </cell>
          <cell r="D2899" t="str">
            <v xml:space="preserve">JORGE ALBERTO       </v>
          </cell>
          <cell r="E2899" t="str">
            <v>ESCOLTA ESTATICO</v>
          </cell>
          <cell r="F2899" t="str">
            <v>BANCO BBVA COLOMBIA BUCARAMANGA</v>
          </cell>
        </row>
        <row r="2900">
          <cell r="A2900">
            <v>2939</v>
          </cell>
          <cell r="B2900">
            <v>84084750</v>
          </cell>
          <cell r="C2900" t="str">
            <v>FUENTES AMAYA</v>
          </cell>
          <cell r="D2900" t="str">
            <v xml:space="preserve">YOLQUIS JOSE        </v>
          </cell>
          <cell r="E2900" t="str">
            <v>ESCOLTA ESTATICO</v>
          </cell>
          <cell r="F2900" t="str">
            <v>BANCO BBVA COLOMBIA BQUILLA</v>
          </cell>
        </row>
        <row r="2901">
          <cell r="A2901">
            <v>2940</v>
          </cell>
          <cell r="B2901">
            <v>92670237</v>
          </cell>
          <cell r="C2901" t="str">
            <v>LEDEZMA MORALES</v>
          </cell>
          <cell r="D2901" t="str">
            <v xml:space="preserve">JOSE ANDRES         </v>
          </cell>
          <cell r="E2901" t="str">
            <v>ESCOLTA ESTATICO</v>
          </cell>
          <cell r="F2901" t="str">
            <v>BANCO BBVA COLOMBIA BQUILLA</v>
          </cell>
        </row>
        <row r="2902">
          <cell r="A2902">
            <v>2941</v>
          </cell>
          <cell r="B2902">
            <v>91286056</v>
          </cell>
          <cell r="C2902" t="str">
            <v>ROLON JAIMED</v>
          </cell>
          <cell r="D2902" t="str">
            <v xml:space="preserve">FABIAN DARIO        </v>
          </cell>
          <cell r="E2902" t="str">
            <v>GERENTE DE RIESGO</v>
          </cell>
          <cell r="F2902" t="str">
            <v>CAMBRIDGE MEDELLIN</v>
          </cell>
        </row>
        <row r="2903">
          <cell r="A2903">
            <v>2943</v>
          </cell>
          <cell r="B2903">
            <v>71976692</v>
          </cell>
          <cell r="C2903" t="str">
            <v>PEREA PEREZ</v>
          </cell>
          <cell r="D2903" t="str">
            <v xml:space="preserve">JOSE ARISTARCO      </v>
          </cell>
          <cell r="E2903" t="str">
            <v>ESCOLTA ESTATICO</v>
          </cell>
          <cell r="F2903" t="str">
            <v>BANCO BBVA COLOMBIA MEDELLIN</v>
          </cell>
        </row>
        <row r="2904">
          <cell r="A2904">
            <v>2944</v>
          </cell>
          <cell r="B2904">
            <v>9272124</v>
          </cell>
          <cell r="C2904" t="str">
            <v>ARIAS GUTIERREZ</v>
          </cell>
          <cell r="D2904" t="str">
            <v xml:space="preserve">JOSE GREGORIO       </v>
          </cell>
          <cell r="E2904" t="str">
            <v>ESCOLTA ESTATICO</v>
          </cell>
          <cell r="F2904" t="str">
            <v>DISPONIBLES BQUILLA</v>
          </cell>
        </row>
        <row r="2905">
          <cell r="A2905">
            <v>2945</v>
          </cell>
          <cell r="B2905">
            <v>71252918</v>
          </cell>
          <cell r="C2905" t="str">
            <v>LONDOÑO SABALA</v>
          </cell>
          <cell r="D2905" t="str">
            <v xml:space="preserve">IVAN                </v>
          </cell>
          <cell r="E2905" t="str">
            <v>ESCOLTA ESTATICO</v>
          </cell>
          <cell r="F2905" t="str">
            <v>BANCO BBVA COLOMBIA MEDELLIN</v>
          </cell>
        </row>
        <row r="2906">
          <cell r="A2906">
            <v>2946</v>
          </cell>
          <cell r="B2906">
            <v>77190951</v>
          </cell>
          <cell r="C2906" t="str">
            <v>CORDOBA AGUILAR</v>
          </cell>
          <cell r="D2906" t="str">
            <v xml:space="preserve">EDWIN ENRIQUE       </v>
          </cell>
          <cell r="E2906" t="str">
            <v>ESCOLTA ESTATICO</v>
          </cell>
          <cell r="F2906" t="str">
            <v>DISPONIBLES BQUILLA</v>
          </cell>
        </row>
        <row r="2907">
          <cell r="A2907">
            <v>2947</v>
          </cell>
          <cell r="B2907">
            <v>79963053</v>
          </cell>
          <cell r="C2907" t="str">
            <v>GELVEZ CARO</v>
          </cell>
          <cell r="D2907" t="str">
            <v xml:space="preserve">JOHN ALEX           </v>
          </cell>
          <cell r="E2907" t="str">
            <v>CONTRAVIGILANTE</v>
          </cell>
          <cell r="F2907" t="str">
            <v>BANCO COLPATRIA S.A. BOGOTA</v>
          </cell>
        </row>
        <row r="2908">
          <cell r="A2908">
            <v>2948</v>
          </cell>
          <cell r="B2908">
            <v>52886675</v>
          </cell>
          <cell r="C2908" t="str">
            <v>BOLIVAR SANCHEZ</v>
          </cell>
          <cell r="D2908" t="str">
            <v xml:space="preserve">ADRIANA PAOLA       </v>
          </cell>
          <cell r="E2908" t="str">
            <v>AUXILIAR DE SISTEMAS</v>
          </cell>
          <cell r="F2908" t="str">
            <v>SISTEMAS</v>
          </cell>
        </row>
        <row r="2909">
          <cell r="A2909">
            <v>2949</v>
          </cell>
          <cell r="B2909">
            <v>75079438</v>
          </cell>
          <cell r="C2909" t="str">
            <v>CORREA GOMEZ</v>
          </cell>
          <cell r="D2909" t="str">
            <v xml:space="preserve">FRANCISCO JAVIER    </v>
          </cell>
          <cell r="E2909" t="str">
            <v>CONDUCTOR ESCOLTA</v>
          </cell>
          <cell r="F2909" t="str">
            <v>BP PROTECCION A PERSONAS</v>
          </cell>
        </row>
        <row r="2910">
          <cell r="A2910">
            <v>2950</v>
          </cell>
          <cell r="B2910">
            <v>13494651</v>
          </cell>
          <cell r="C2910" t="str">
            <v>GARCIA DUARTE</v>
          </cell>
          <cell r="D2910" t="str">
            <v xml:space="preserve">RAUL ALBERTO        </v>
          </cell>
          <cell r="E2910" t="str">
            <v>CONDUCTOR ESCOLTA</v>
          </cell>
          <cell r="F2910" t="str">
            <v>DISPONIBLES PROTECCION</v>
          </cell>
        </row>
        <row r="2911">
          <cell r="A2911">
            <v>2951</v>
          </cell>
          <cell r="B2911">
            <v>79758491</v>
          </cell>
          <cell r="C2911" t="str">
            <v>ECHEVERRY BARCO</v>
          </cell>
          <cell r="D2911" t="str">
            <v xml:space="preserve">LIBARDO SALOMON     </v>
          </cell>
          <cell r="E2911" t="str">
            <v>ESCOLTA ESTATICO</v>
          </cell>
          <cell r="F2911" t="str">
            <v>BANCO BBVA COLOMBIA CALI</v>
          </cell>
        </row>
        <row r="2912">
          <cell r="A2912">
            <v>2952</v>
          </cell>
          <cell r="B2912">
            <v>10767637</v>
          </cell>
          <cell r="C2912" t="str">
            <v>JIMENEZ SERPA</v>
          </cell>
          <cell r="D2912" t="str">
            <v xml:space="preserve">LUIS FELIPE         </v>
          </cell>
          <cell r="E2912" t="str">
            <v>ESCOLTA ESTATICO</v>
          </cell>
          <cell r="F2912" t="str">
            <v>BANCO BBVA COLOMBIA BQUILLA</v>
          </cell>
        </row>
        <row r="2913">
          <cell r="A2913">
            <v>2953</v>
          </cell>
          <cell r="B2913">
            <v>73114221</v>
          </cell>
          <cell r="C2913" t="str">
            <v>CIENFUEGO ANAYA</v>
          </cell>
          <cell r="D2913" t="str">
            <v xml:space="preserve">HUMBERTO            </v>
          </cell>
          <cell r="E2913" t="str">
            <v>ESCOLTA ESTATICO</v>
          </cell>
          <cell r="F2913" t="str">
            <v>SEG. VIDA COLPATRIA PROTECCION A INSTALACIONES</v>
          </cell>
        </row>
        <row r="2914">
          <cell r="A2914">
            <v>2954</v>
          </cell>
          <cell r="B2914">
            <v>79406395</v>
          </cell>
          <cell r="C2914" t="str">
            <v>ARIAS</v>
          </cell>
          <cell r="D2914" t="str">
            <v xml:space="preserve">CAMPO ELIAS         </v>
          </cell>
          <cell r="E2914" t="str">
            <v>OFICIAL DE PROTOCOLO</v>
          </cell>
          <cell r="F2914" t="str">
            <v>CENTRO DE OPERACIONES</v>
          </cell>
        </row>
        <row r="2915">
          <cell r="A2915">
            <v>2955</v>
          </cell>
          <cell r="B2915">
            <v>13742750</v>
          </cell>
          <cell r="C2915" t="str">
            <v>CARDONA RAMIREZ</v>
          </cell>
          <cell r="D2915" t="str">
            <v xml:space="preserve">JOHN FABER          </v>
          </cell>
          <cell r="E2915" t="str">
            <v>ESCOLTA ESTATICO</v>
          </cell>
          <cell r="F2915" t="str">
            <v>BANCO BBVA COLOMBIA BUCARAMANGA</v>
          </cell>
        </row>
        <row r="2916">
          <cell r="A2916">
            <v>2956</v>
          </cell>
          <cell r="B2916">
            <v>71332680</v>
          </cell>
          <cell r="C2916" t="str">
            <v>GONZALEZ GONZALEZ</v>
          </cell>
          <cell r="D2916" t="str">
            <v xml:space="preserve">RUBEN DARIO         </v>
          </cell>
          <cell r="E2916" t="str">
            <v>ESCOLTA ESTATICO</v>
          </cell>
          <cell r="F2916" t="str">
            <v>DISPONIBLES MEDELLIN</v>
          </cell>
        </row>
        <row r="2917">
          <cell r="A2917">
            <v>2957</v>
          </cell>
          <cell r="B2917">
            <v>91465503</v>
          </cell>
          <cell r="C2917" t="str">
            <v>GOMEZ ALMEIDA</v>
          </cell>
          <cell r="D2917" t="str">
            <v xml:space="preserve">HUMBERTO            </v>
          </cell>
          <cell r="E2917" t="str">
            <v>ESCOLTA ESTATICO</v>
          </cell>
          <cell r="F2917" t="str">
            <v>BANCO BBVA COLOMBIA BUCARAMANGA</v>
          </cell>
        </row>
        <row r="2918">
          <cell r="A2918">
            <v>2958</v>
          </cell>
          <cell r="B2918">
            <v>78715778</v>
          </cell>
          <cell r="C2918" t="str">
            <v>GARCES ALEMAN</v>
          </cell>
          <cell r="D2918" t="str">
            <v xml:space="preserve">CARLOS MIGUEL       </v>
          </cell>
          <cell r="E2918" t="str">
            <v>ESCOLTA ESTATICO</v>
          </cell>
          <cell r="F2918" t="str">
            <v>DISPONIBLES BQUILLA</v>
          </cell>
        </row>
        <row r="2919">
          <cell r="A2919">
            <v>2959</v>
          </cell>
          <cell r="B2919">
            <v>77190635</v>
          </cell>
          <cell r="C2919" t="str">
            <v>CANTILLO ROSADO</v>
          </cell>
          <cell r="D2919" t="str">
            <v xml:space="preserve">NELSON ENRIQUE      </v>
          </cell>
          <cell r="E2919" t="str">
            <v>ESCOLTA ESTATICO</v>
          </cell>
          <cell r="F2919" t="str">
            <v>DISPONIBLES BQUILLA</v>
          </cell>
        </row>
        <row r="2920">
          <cell r="A2920">
            <v>2960</v>
          </cell>
          <cell r="B2920">
            <v>92529306</v>
          </cell>
          <cell r="C2920" t="str">
            <v>CASTAÑO FLOREZ</v>
          </cell>
          <cell r="D2920" t="str">
            <v xml:space="preserve">CAMILO ANTONIO      </v>
          </cell>
          <cell r="E2920" t="str">
            <v>ESCOLTA ESTATICO</v>
          </cell>
          <cell r="F2920" t="str">
            <v>DISPONIBLES BQUILLA</v>
          </cell>
        </row>
        <row r="2921">
          <cell r="A2921">
            <v>2961</v>
          </cell>
          <cell r="B2921">
            <v>88310079</v>
          </cell>
          <cell r="C2921" t="str">
            <v>VERA CRUZ</v>
          </cell>
          <cell r="D2921" t="str">
            <v xml:space="preserve">NELSON ENRIQUE      </v>
          </cell>
          <cell r="E2921" t="str">
            <v>ESCOLTA ESTATICO</v>
          </cell>
          <cell r="F2921" t="str">
            <v>BANCO BBVA COLOMBIA BUCARAMANGA</v>
          </cell>
        </row>
        <row r="2922">
          <cell r="A2922">
            <v>2962</v>
          </cell>
          <cell r="B2922">
            <v>52866676</v>
          </cell>
          <cell r="C2922" t="str">
            <v>BUSTOS VALBUENA</v>
          </cell>
          <cell r="D2922" t="str">
            <v xml:space="preserve">SANDRA CECILIA      </v>
          </cell>
          <cell r="E2922" t="str">
            <v>RECEPCIONISTA</v>
          </cell>
          <cell r="F2922" t="str">
            <v>COPROPIEDAD CENTRO EMPRESARIAL METROPOLITANO I BOGOTA</v>
          </cell>
        </row>
        <row r="2923">
          <cell r="A2923">
            <v>2963</v>
          </cell>
          <cell r="B2923">
            <v>52415915</v>
          </cell>
          <cell r="C2923" t="str">
            <v>SARMIENTO RAMIREZ</v>
          </cell>
          <cell r="D2923" t="str">
            <v xml:space="preserve">YOLIMA              </v>
          </cell>
          <cell r="E2923" t="str">
            <v>RECEPCIONISTA</v>
          </cell>
          <cell r="F2923" t="str">
            <v>COPROPIEDAD CENTRO EMPRESARIAL METROPOLITANO I BOGOTA</v>
          </cell>
        </row>
        <row r="2924">
          <cell r="A2924">
            <v>2964</v>
          </cell>
          <cell r="B2924">
            <v>73076636</v>
          </cell>
          <cell r="C2924" t="str">
            <v>ACEROS RODRIGUEZ</v>
          </cell>
          <cell r="D2924" t="str">
            <v xml:space="preserve">LUIS ARNULFO        </v>
          </cell>
          <cell r="E2924" t="str">
            <v>COORDINADOR DE ANALISIS E INFORMACI</v>
          </cell>
          <cell r="F2924" t="str">
            <v>COORDINACION DE INFORMACION</v>
          </cell>
        </row>
        <row r="2925">
          <cell r="A2925">
            <v>2965</v>
          </cell>
          <cell r="B2925">
            <v>80466236</v>
          </cell>
          <cell r="C2925" t="str">
            <v>GONZALEZ CHAVARRIO</v>
          </cell>
          <cell r="D2925" t="str">
            <v xml:space="preserve">LEONEL DAVID        </v>
          </cell>
          <cell r="E2925" t="str">
            <v>CONTRAVIGILANTE</v>
          </cell>
          <cell r="F2925" t="str">
            <v>BANCO COLPATRIA S.A. BOGOTA</v>
          </cell>
        </row>
        <row r="2926">
          <cell r="A2926">
            <v>2966</v>
          </cell>
          <cell r="B2926">
            <v>80037500</v>
          </cell>
          <cell r="C2926" t="str">
            <v>MATEUS GONZALEZ</v>
          </cell>
          <cell r="D2926" t="str">
            <v xml:space="preserve">GELVER              </v>
          </cell>
          <cell r="E2926" t="str">
            <v>ESCOLTA ESTATICO</v>
          </cell>
          <cell r="F2926" t="str">
            <v>FRITOLAY BTA PROTECC. A INSTALACIONES</v>
          </cell>
        </row>
        <row r="2927">
          <cell r="A2927">
            <v>2967</v>
          </cell>
          <cell r="B2927">
            <v>9098315</v>
          </cell>
          <cell r="C2927" t="str">
            <v>RANGEL MARCHENA</v>
          </cell>
          <cell r="D2927" t="str">
            <v xml:space="preserve">GABRIEL ARTURO      </v>
          </cell>
          <cell r="E2927" t="str">
            <v>ESCOLTA ESTATICO</v>
          </cell>
          <cell r="F2927" t="str">
            <v>BANCREDITO BOG PROTECC. A INSTALACIONES</v>
          </cell>
        </row>
        <row r="2928">
          <cell r="A2928">
            <v>2968</v>
          </cell>
          <cell r="B2928">
            <v>78711881</v>
          </cell>
          <cell r="C2928" t="str">
            <v>GONZALEZ JIMENEZ</v>
          </cell>
          <cell r="D2928" t="str">
            <v xml:space="preserve">JUAN CARLOS         </v>
          </cell>
          <cell r="E2928" t="str">
            <v>ESCOLTA ESTATICO</v>
          </cell>
          <cell r="F2928" t="str">
            <v>DISPONIBLES ESTATICOS</v>
          </cell>
        </row>
        <row r="2929">
          <cell r="A2929">
            <v>2969</v>
          </cell>
          <cell r="B2929">
            <v>79919136</v>
          </cell>
          <cell r="C2929" t="str">
            <v>RODRIGUEZ ROMERO</v>
          </cell>
          <cell r="D2929" t="str">
            <v xml:space="preserve">WILFREDY            </v>
          </cell>
          <cell r="E2929" t="str">
            <v>CONTRAVIGILANTE</v>
          </cell>
          <cell r="F2929" t="str">
            <v>BANCO COLPATRIA S.A. BOGOTA</v>
          </cell>
        </row>
        <row r="2930">
          <cell r="A2930">
            <v>2970</v>
          </cell>
          <cell r="B2930">
            <v>10535090</v>
          </cell>
          <cell r="C2930" t="str">
            <v>HOYOS HOYOS</v>
          </cell>
          <cell r="D2930" t="str">
            <v xml:space="preserve">RODRIGO             </v>
          </cell>
          <cell r="E2930" t="str">
            <v>CONDUCTOR ESCOLTA</v>
          </cell>
          <cell r="F2930" t="str">
            <v>BP PROTECCION A PERSONAS</v>
          </cell>
        </row>
        <row r="2931">
          <cell r="A2931">
            <v>2971</v>
          </cell>
          <cell r="B2931">
            <v>10015226</v>
          </cell>
          <cell r="C2931" t="str">
            <v>FRANCO GARCIA</v>
          </cell>
          <cell r="D2931" t="str">
            <v xml:space="preserve">JOSE ALBERTO        </v>
          </cell>
          <cell r="E2931" t="str">
            <v>ESCOLTA ESTATICO</v>
          </cell>
          <cell r="F2931" t="str">
            <v>BANCO COLPATRIA CALI</v>
          </cell>
        </row>
        <row r="2932">
          <cell r="A2932">
            <v>2972</v>
          </cell>
          <cell r="B2932">
            <v>16941010</v>
          </cell>
          <cell r="C2932" t="str">
            <v>VASQUEZ URIBE</v>
          </cell>
          <cell r="D2932" t="str">
            <v xml:space="preserve">JOSE WILSON         </v>
          </cell>
          <cell r="E2932" t="str">
            <v>CONTRAVIGILANTE</v>
          </cell>
          <cell r="F2932" t="str">
            <v>BBVA CALI CONTRAVIGILANCIA</v>
          </cell>
        </row>
        <row r="2933">
          <cell r="A2933">
            <v>2973</v>
          </cell>
          <cell r="B2933">
            <v>94299161</v>
          </cell>
          <cell r="C2933" t="str">
            <v>PEREZ SALAZAR</v>
          </cell>
          <cell r="D2933" t="str">
            <v xml:space="preserve">JESUS ALBERTO       </v>
          </cell>
          <cell r="E2933" t="str">
            <v>ESCOLTA ESTATICO</v>
          </cell>
          <cell r="F2933" t="str">
            <v>BANCO BCSC CALI</v>
          </cell>
        </row>
        <row r="2934">
          <cell r="A2934">
            <v>2974</v>
          </cell>
          <cell r="B2934">
            <v>7728520</v>
          </cell>
          <cell r="C2934" t="str">
            <v>LEAL AVILES</v>
          </cell>
          <cell r="D2934" t="str">
            <v xml:space="preserve">ILDER               </v>
          </cell>
          <cell r="E2934" t="str">
            <v>ESCOLTA ESTATICO</v>
          </cell>
          <cell r="F2934" t="str">
            <v>DISPONIBLES CALI</v>
          </cell>
        </row>
        <row r="2935">
          <cell r="A2935">
            <v>2975</v>
          </cell>
          <cell r="B2935">
            <v>3119007</v>
          </cell>
          <cell r="C2935" t="str">
            <v>GUZMAN GAITAN</v>
          </cell>
          <cell r="D2935" t="str">
            <v xml:space="preserve">ROBERTO             </v>
          </cell>
          <cell r="E2935" t="str">
            <v>ESCOLTA ESTATICO</v>
          </cell>
          <cell r="F2935" t="str">
            <v>DISPONIBLES CALI</v>
          </cell>
        </row>
        <row r="2936">
          <cell r="A2936">
            <v>2976</v>
          </cell>
          <cell r="B2936">
            <v>6019044</v>
          </cell>
          <cell r="C2936" t="str">
            <v>VERA VARGAS</v>
          </cell>
          <cell r="D2936" t="str">
            <v xml:space="preserve">FREY                </v>
          </cell>
          <cell r="E2936" t="str">
            <v>ESCOLTA ESTATICO</v>
          </cell>
          <cell r="F2936" t="str">
            <v>DISPONIBLES CALI</v>
          </cell>
        </row>
        <row r="2937">
          <cell r="A2937">
            <v>2977</v>
          </cell>
          <cell r="B2937">
            <v>31944180</v>
          </cell>
          <cell r="C2937" t="str">
            <v>VILLANUEVA VALENCIA</v>
          </cell>
          <cell r="D2937" t="str">
            <v xml:space="preserve">ANA LILIA           </v>
          </cell>
          <cell r="E2937" t="str">
            <v>RADIOPERADOR</v>
          </cell>
          <cell r="F2937" t="str">
            <v>CTRO DE OPERACIONES CALI</v>
          </cell>
        </row>
        <row r="2938">
          <cell r="A2938">
            <v>2978</v>
          </cell>
          <cell r="B2938">
            <v>79758491</v>
          </cell>
          <cell r="C2938" t="str">
            <v>ECHEVERRY BARCO</v>
          </cell>
          <cell r="D2938" t="str">
            <v xml:space="preserve">SALOMON             </v>
          </cell>
          <cell r="E2938" t="str">
            <v>ESCOLTA ESTATICO</v>
          </cell>
          <cell r="F2938" t="str">
            <v>DISPONIBLES CALI</v>
          </cell>
        </row>
        <row r="2939">
          <cell r="A2939">
            <v>2979</v>
          </cell>
          <cell r="B2939">
            <v>17593794</v>
          </cell>
          <cell r="C2939" t="str">
            <v>SIERRA VARGAS</v>
          </cell>
          <cell r="D2939" t="str">
            <v xml:space="preserve">JOSE ALBERTO        </v>
          </cell>
          <cell r="E2939" t="str">
            <v>ESCOLTA ESTATICO</v>
          </cell>
          <cell r="F2939" t="str">
            <v>BANCO BBVA COLOMBIA BUCARAMANGA</v>
          </cell>
        </row>
        <row r="2940">
          <cell r="A2940">
            <v>2980</v>
          </cell>
          <cell r="B2940">
            <v>92528345</v>
          </cell>
          <cell r="C2940" t="str">
            <v>TAPIAS GARRIDO</v>
          </cell>
          <cell r="D2940" t="str">
            <v xml:space="preserve">JORGE LUIS          </v>
          </cell>
          <cell r="E2940" t="str">
            <v>ESCOLTA ESTATICO</v>
          </cell>
          <cell r="F2940" t="str">
            <v>DISPONIBLES BQUILLA</v>
          </cell>
        </row>
        <row r="2941">
          <cell r="A2941">
            <v>2981</v>
          </cell>
          <cell r="B2941">
            <v>10169397</v>
          </cell>
          <cell r="C2941" t="str">
            <v>VALENCIA QUIÑONES</v>
          </cell>
          <cell r="D2941" t="str">
            <v xml:space="preserve">LUIS ARMANDO        </v>
          </cell>
          <cell r="E2941" t="str">
            <v>JEFE CONTROL DE ACCESO</v>
          </cell>
          <cell r="F2941" t="str">
            <v>ADMINISTRACION TORRE COLPATRIA BOGOTA</v>
          </cell>
        </row>
        <row r="2942">
          <cell r="A2942">
            <v>2982</v>
          </cell>
          <cell r="B2942">
            <v>79566617</v>
          </cell>
          <cell r="C2942" t="str">
            <v>NIVIA OBANDO</v>
          </cell>
          <cell r="D2942" t="str">
            <v xml:space="preserve">RAUL EDUARDO        </v>
          </cell>
          <cell r="E2942" t="str">
            <v>CONDUCTOR ESCOLTA</v>
          </cell>
          <cell r="F2942" t="str">
            <v>DISPONIBLES PROTECCION</v>
          </cell>
        </row>
        <row r="2943">
          <cell r="A2943">
            <v>2983</v>
          </cell>
          <cell r="B2943">
            <v>80057716</v>
          </cell>
          <cell r="C2943" t="str">
            <v>GUTIERREZ GARCIA</v>
          </cell>
          <cell r="D2943" t="str">
            <v xml:space="preserve">JUAN GABRIEL        </v>
          </cell>
          <cell r="E2943" t="str">
            <v>ESCOLTA ESTATICO</v>
          </cell>
          <cell r="F2943" t="str">
            <v>DISPONIBLES EST. RELEVANTES</v>
          </cell>
        </row>
        <row r="2944">
          <cell r="A2944">
            <v>2984</v>
          </cell>
          <cell r="B2944">
            <v>79436860</v>
          </cell>
          <cell r="C2944" t="str">
            <v>CASTRO RIVEROS</v>
          </cell>
          <cell r="D2944" t="str">
            <v xml:space="preserve">ELIECER             </v>
          </cell>
          <cell r="E2944" t="str">
            <v>CONDUCTOR ESCOLTA</v>
          </cell>
          <cell r="F2944" t="str">
            <v>DISPONIBLES PROTECCION</v>
          </cell>
        </row>
        <row r="2945">
          <cell r="A2945">
            <v>2985</v>
          </cell>
          <cell r="B2945">
            <v>79829754</v>
          </cell>
          <cell r="C2945" t="str">
            <v>M0NTEALEGRE</v>
          </cell>
          <cell r="D2945" t="str">
            <v xml:space="preserve">LUIS GABRIEL        </v>
          </cell>
          <cell r="E2945" t="str">
            <v>CONDUCTOR ESCOLTA</v>
          </cell>
          <cell r="F2945" t="str">
            <v>DISPONIBLES PROTECCION</v>
          </cell>
        </row>
        <row r="2946">
          <cell r="A2946">
            <v>2986</v>
          </cell>
          <cell r="B2946">
            <v>79720163</v>
          </cell>
          <cell r="C2946" t="str">
            <v>ESTUPIÑAN JAIMES</v>
          </cell>
          <cell r="D2946" t="str">
            <v xml:space="preserve">JOHN BAIRO          </v>
          </cell>
          <cell r="E2946" t="str">
            <v>CONTROLADOR OPERACIONES ROTATIVO.</v>
          </cell>
          <cell r="F2946" t="str">
            <v>CENTRO DE OPERACIONES</v>
          </cell>
        </row>
        <row r="2947">
          <cell r="A2947">
            <v>2987</v>
          </cell>
          <cell r="B2947">
            <v>79582641</v>
          </cell>
          <cell r="C2947" t="str">
            <v>BAENA</v>
          </cell>
          <cell r="D2947" t="str">
            <v xml:space="preserve">JOHN FREDY          </v>
          </cell>
          <cell r="E2947" t="str">
            <v>ESCOLTA ESTATICO</v>
          </cell>
          <cell r="F2947" t="str">
            <v>ARD INC PROTECCION A INSTALACIONES</v>
          </cell>
        </row>
        <row r="2948">
          <cell r="A2948">
            <v>2988</v>
          </cell>
          <cell r="B2948">
            <v>79880479</v>
          </cell>
          <cell r="C2948" t="str">
            <v>CORTES DAZA</v>
          </cell>
          <cell r="D2948" t="str">
            <v xml:space="preserve">URIEL MIGUEL        </v>
          </cell>
          <cell r="E2948" t="str">
            <v>CONTRAVIGILANTE</v>
          </cell>
          <cell r="F2948" t="str">
            <v>BOEHRINGER INGELHEIM</v>
          </cell>
        </row>
        <row r="2949">
          <cell r="A2949">
            <v>2989</v>
          </cell>
          <cell r="B2949">
            <v>79908769</v>
          </cell>
          <cell r="C2949" t="str">
            <v>AMAYA MONCADA</v>
          </cell>
          <cell r="D2949" t="str">
            <v xml:space="preserve">ROBERD FERNEY       </v>
          </cell>
          <cell r="E2949" t="str">
            <v>CONTRAVIGILANTE</v>
          </cell>
          <cell r="F2949" t="str">
            <v>BANCO BBVA COLOMBIA BOGOTA</v>
          </cell>
        </row>
        <row r="2950">
          <cell r="A2950">
            <v>2990</v>
          </cell>
          <cell r="B2950">
            <v>79415173</v>
          </cell>
          <cell r="C2950" t="str">
            <v>BAEZ CONTRERAS</v>
          </cell>
          <cell r="D2950" t="str">
            <v xml:space="preserve">LUIS ARY            </v>
          </cell>
          <cell r="E2950" t="str">
            <v>CONDUCTOR ESCOLTA</v>
          </cell>
          <cell r="F2950" t="str">
            <v>DISPONIBLES PROTECCION</v>
          </cell>
        </row>
        <row r="2951">
          <cell r="A2951">
            <v>2991</v>
          </cell>
          <cell r="B2951">
            <v>79403085</v>
          </cell>
          <cell r="C2951" t="str">
            <v>QUIZOBONY BARRERA</v>
          </cell>
          <cell r="D2951" t="str">
            <v xml:space="preserve">JEINER IVAN         </v>
          </cell>
          <cell r="E2951" t="str">
            <v>CONDUCTOR ESCOLTA</v>
          </cell>
          <cell r="F2951" t="str">
            <v>DISPONIBLES PROTECCION</v>
          </cell>
        </row>
        <row r="2952">
          <cell r="A2952">
            <v>2992</v>
          </cell>
          <cell r="B2952">
            <v>79217171</v>
          </cell>
          <cell r="C2952" t="str">
            <v>ROZO JIMENEZ</v>
          </cell>
          <cell r="D2952" t="str">
            <v xml:space="preserve">JUAN CARLOS         </v>
          </cell>
          <cell r="E2952" t="str">
            <v>CONTRAVIGILANTE</v>
          </cell>
          <cell r="F2952" t="str">
            <v>BOEHRINGER INGELHEIM</v>
          </cell>
        </row>
        <row r="2953">
          <cell r="A2953">
            <v>2993</v>
          </cell>
          <cell r="B2953">
            <v>79771300</v>
          </cell>
          <cell r="C2953" t="str">
            <v>GUASCA BEJARANO</v>
          </cell>
          <cell r="D2953" t="str">
            <v xml:space="preserve">ALEXANDER           </v>
          </cell>
          <cell r="E2953" t="str">
            <v>CONTRAVIGILANTE</v>
          </cell>
          <cell r="F2953" t="str">
            <v>DISPONIBLES PROTECCION</v>
          </cell>
        </row>
        <row r="2954">
          <cell r="A2954">
            <v>2994</v>
          </cell>
          <cell r="B2954">
            <v>2948024</v>
          </cell>
          <cell r="C2954" t="str">
            <v>ACOSTA MEDINA</v>
          </cell>
          <cell r="D2954" t="str">
            <v xml:space="preserve">NELSON FERNANDO     </v>
          </cell>
          <cell r="E2954" t="str">
            <v>CONDUCTOR ESCOLTA</v>
          </cell>
          <cell r="F2954" t="str">
            <v>DISPONIBLES PROTECCION</v>
          </cell>
        </row>
        <row r="2955">
          <cell r="A2955">
            <v>2995</v>
          </cell>
          <cell r="B2955">
            <v>80321401</v>
          </cell>
          <cell r="C2955" t="str">
            <v>MOYANO BELTRAN</v>
          </cell>
          <cell r="D2955" t="str">
            <v xml:space="preserve">EBERT CUSTODIO      </v>
          </cell>
          <cell r="E2955" t="str">
            <v>OFICIAL DE CONSOLA</v>
          </cell>
          <cell r="F2955" t="str">
            <v>TORRE COLPATRIA PROTECCION A INSTALACIONES</v>
          </cell>
        </row>
        <row r="2956">
          <cell r="A2956">
            <v>2996</v>
          </cell>
          <cell r="B2956">
            <v>91363059</v>
          </cell>
          <cell r="C2956" t="str">
            <v>VARGAS HERNANDEZ</v>
          </cell>
          <cell r="D2956" t="str">
            <v xml:space="preserve">JOSE EDILVER        </v>
          </cell>
          <cell r="E2956" t="str">
            <v>ESCOLTA ESTATICO</v>
          </cell>
          <cell r="F2956" t="str">
            <v>COLPATRIA BOG PROTECCION A INSTALACIONES</v>
          </cell>
        </row>
        <row r="2957">
          <cell r="A2957">
            <v>2997</v>
          </cell>
          <cell r="B2957">
            <v>93293670</v>
          </cell>
          <cell r="C2957" t="str">
            <v>GONZALEZ AVILA</v>
          </cell>
          <cell r="D2957" t="str">
            <v xml:space="preserve">HAIDER AUGUSTO      </v>
          </cell>
          <cell r="E2957" t="str">
            <v>ESCOLTA ESTATICO</v>
          </cell>
          <cell r="F2957" t="str">
            <v>GRUNENTHAL BTA PROTECCION A INSTALACIONES</v>
          </cell>
        </row>
        <row r="2958">
          <cell r="A2958">
            <v>2998</v>
          </cell>
          <cell r="B2958">
            <v>79666005</v>
          </cell>
          <cell r="C2958" t="str">
            <v>VANEGAS MARTINEZ</v>
          </cell>
          <cell r="D2958" t="str">
            <v xml:space="preserve">CARLOS OCTAVIO      </v>
          </cell>
          <cell r="E2958" t="str">
            <v>CONDUCTOR ESCOLTA</v>
          </cell>
          <cell r="F2958" t="str">
            <v>DISPONIBLES PROTECCION</v>
          </cell>
        </row>
        <row r="2959">
          <cell r="A2959">
            <v>2999</v>
          </cell>
          <cell r="B2959">
            <v>85477094</v>
          </cell>
          <cell r="C2959" t="str">
            <v>DUQUE CARDENAS</v>
          </cell>
          <cell r="D2959" t="str">
            <v xml:space="preserve">OSCAR  ORLANDO      </v>
          </cell>
          <cell r="E2959" t="str">
            <v>CONTRAVIGILANTE</v>
          </cell>
          <cell r="F2959" t="str">
            <v>COLPATRIA BOG CONTRAVIGILANCIA</v>
          </cell>
        </row>
        <row r="2960">
          <cell r="A2960">
            <v>3000</v>
          </cell>
          <cell r="B2960">
            <v>1098602321</v>
          </cell>
          <cell r="C2960" t="str">
            <v>ORTIZ MOGOLLON</v>
          </cell>
          <cell r="D2960" t="str">
            <v xml:space="preserve">JASSON JAVIER       </v>
          </cell>
          <cell r="E2960" t="str">
            <v>ESCOLTA ESTATICO</v>
          </cell>
          <cell r="F2960" t="str">
            <v>BANCO BBVA COLOMBIA BUCARAMANGA</v>
          </cell>
        </row>
        <row r="2961">
          <cell r="A2961">
            <v>3001</v>
          </cell>
          <cell r="B2961">
            <v>80413072</v>
          </cell>
          <cell r="C2961" t="str">
            <v>ARIAS CRUZ</v>
          </cell>
          <cell r="D2961" t="str">
            <v xml:space="preserve">JUAN MARTIN         </v>
          </cell>
          <cell r="E2961" t="str">
            <v>ESCOLTA MOVIL</v>
          </cell>
          <cell r="F2961" t="str">
            <v>DISPONIBLES PROTECCION</v>
          </cell>
        </row>
        <row r="2962">
          <cell r="A2962">
            <v>3002</v>
          </cell>
          <cell r="B2962">
            <v>13390629</v>
          </cell>
          <cell r="C2962" t="str">
            <v>MELANO</v>
          </cell>
          <cell r="D2962" t="str">
            <v xml:space="preserve">CESAR GABRIEL       </v>
          </cell>
          <cell r="E2962" t="str">
            <v>ESCOLTA ESTATICO</v>
          </cell>
          <cell r="F2962" t="str">
            <v>BAT BOGOTA</v>
          </cell>
        </row>
        <row r="2963">
          <cell r="A2963">
            <v>3004</v>
          </cell>
          <cell r="B2963">
            <v>52184537</v>
          </cell>
          <cell r="C2963" t="str">
            <v>GARZON GARZON</v>
          </cell>
          <cell r="D2963" t="str">
            <v xml:space="preserve">ANGELA MILENA       </v>
          </cell>
          <cell r="E2963" t="str">
            <v>CONTADORA</v>
          </cell>
          <cell r="F2963" t="str">
            <v>GERENCIA ADMINISTRATIVA Y FINANCIERA</v>
          </cell>
        </row>
        <row r="2964">
          <cell r="A2964">
            <v>3005</v>
          </cell>
          <cell r="B2964">
            <v>94505645</v>
          </cell>
          <cell r="C2964" t="str">
            <v>LEON ROSERO</v>
          </cell>
          <cell r="D2964" t="str">
            <v xml:space="preserve">JUAN PABLO          </v>
          </cell>
          <cell r="E2964" t="str">
            <v>ESCOLTA ESTATICO</v>
          </cell>
          <cell r="F2964" t="str">
            <v>COLPATRIA CALI PROTECCION A INSTALACIONES</v>
          </cell>
        </row>
        <row r="2965">
          <cell r="A2965">
            <v>3006</v>
          </cell>
          <cell r="B2965">
            <v>31998335</v>
          </cell>
          <cell r="C2965" t="str">
            <v>CORDOBA IDROBO</v>
          </cell>
          <cell r="D2965" t="str">
            <v xml:space="preserve">CONSTANZA LUCIA     </v>
          </cell>
          <cell r="E2965" t="str">
            <v>SECRETARIA.</v>
          </cell>
          <cell r="F2965" t="str">
            <v>SUBGERENCIA CALI</v>
          </cell>
        </row>
        <row r="2966">
          <cell r="A2966">
            <v>3007</v>
          </cell>
          <cell r="B2966">
            <v>79803009</v>
          </cell>
          <cell r="C2966" t="str">
            <v>ZAMBRANO MAHECHA</v>
          </cell>
          <cell r="D2966" t="str">
            <v xml:space="preserve">CAMILO              </v>
          </cell>
          <cell r="E2966" t="str">
            <v>CONTRAVIGILANTE</v>
          </cell>
          <cell r="F2966" t="str">
            <v>SCHERING COLOMBIANA S.A.</v>
          </cell>
        </row>
        <row r="2967">
          <cell r="A2967">
            <v>3008</v>
          </cell>
          <cell r="B2967">
            <v>85485090</v>
          </cell>
          <cell r="C2967" t="str">
            <v>POLO AKLE</v>
          </cell>
          <cell r="D2967" t="str">
            <v xml:space="preserve">LUIS ALBERTO        </v>
          </cell>
          <cell r="E2967" t="str">
            <v>ESCOLTA ESTATICO</v>
          </cell>
          <cell r="F2967" t="str">
            <v>DISPONIBLES BQUILLA</v>
          </cell>
        </row>
        <row r="2968">
          <cell r="A2968">
            <v>3009</v>
          </cell>
          <cell r="B2968">
            <v>91261150</v>
          </cell>
          <cell r="C2968" t="str">
            <v>GARCIA CACERES</v>
          </cell>
          <cell r="D2968" t="str">
            <v xml:space="preserve">MIGUEL ANGEL        </v>
          </cell>
          <cell r="E2968" t="str">
            <v>ESCOLTA MOVIL</v>
          </cell>
          <cell r="F2968" t="str">
            <v>TELEBUCARAMANGA BUCARAMANGA</v>
          </cell>
        </row>
        <row r="2969">
          <cell r="A2969">
            <v>3010</v>
          </cell>
          <cell r="B2969">
            <v>91274129</v>
          </cell>
          <cell r="C2969" t="str">
            <v>PITA MOLINA</v>
          </cell>
          <cell r="D2969" t="str">
            <v xml:space="preserve">JUAN VICENTE        </v>
          </cell>
          <cell r="E2969" t="str">
            <v>ESCOLTA MOVIL</v>
          </cell>
          <cell r="F2969" t="str">
            <v>TELEBUCARAMANGA BUCARAMANGA</v>
          </cell>
        </row>
        <row r="2970">
          <cell r="A2970">
            <v>3011</v>
          </cell>
          <cell r="B2970">
            <v>98322510</v>
          </cell>
          <cell r="C2970" t="str">
            <v>ERAZO MUÑOZ</v>
          </cell>
          <cell r="D2970" t="str">
            <v xml:space="preserve">RODRIGO             </v>
          </cell>
          <cell r="E2970" t="str">
            <v>ESCOLTA ESTATICO</v>
          </cell>
          <cell r="F2970" t="str">
            <v>DISPONIBLES CALI</v>
          </cell>
        </row>
        <row r="2971">
          <cell r="A2971">
            <v>3012</v>
          </cell>
          <cell r="B2971">
            <v>12234038</v>
          </cell>
          <cell r="C2971" t="str">
            <v>VALDEZ PLAZA</v>
          </cell>
          <cell r="D2971" t="str">
            <v xml:space="preserve">LUIS CARLOS         </v>
          </cell>
          <cell r="E2971" t="str">
            <v>ESCOLTA ESTATICO</v>
          </cell>
          <cell r="F2971" t="str">
            <v>DISPONIBLES CALI</v>
          </cell>
        </row>
        <row r="2972">
          <cell r="A2972">
            <v>3013</v>
          </cell>
          <cell r="B2972">
            <v>14320987</v>
          </cell>
          <cell r="C2972" t="str">
            <v>MORENO MELENDEZ</v>
          </cell>
          <cell r="D2972" t="str">
            <v xml:space="preserve">EMIRO               </v>
          </cell>
          <cell r="E2972" t="str">
            <v>ESCOLTA ESTATICO</v>
          </cell>
          <cell r="F2972" t="str">
            <v>BANCO COLPATRIA CALI</v>
          </cell>
        </row>
        <row r="2973">
          <cell r="A2973">
            <v>3014</v>
          </cell>
          <cell r="B2973">
            <v>91480114</v>
          </cell>
          <cell r="C2973" t="str">
            <v>RAMIREZ SIERRA</v>
          </cell>
          <cell r="D2973" t="str">
            <v xml:space="preserve">LUIS FRANCISCO      </v>
          </cell>
          <cell r="E2973" t="str">
            <v>COORDINADOR REGIONAL</v>
          </cell>
          <cell r="F2973" t="str">
            <v>SUBGERENCIA BUCARAMANGA</v>
          </cell>
        </row>
        <row r="2974">
          <cell r="A2974">
            <v>3015</v>
          </cell>
          <cell r="B2974">
            <v>19591332</v>
          </cell>
          <cell r="C2974" t="str">
            <v>JIMENEZ ANGULO</v>
          </cell>
          <cell r="D2974" t="str">
            <v xml:space="preserve">FELIO DE JESUS      </v>
          </cell>
          <cell r="E2974" t="str">
            <v>ESCOLTA ESTATICO</v>
          </cell>
          <cell r="F2974" t="str">
            <v>DISPONIBLES BQUILLA</v>
          </cell>
        </row>
        <row r="2975">
          <cell r="A2975">
            <v>3016</v>
          </cell>
          <cell r="B2975">
            <v>15045216</v>
          </cell>
          <cell r="C2975" t="str">
            <v>TORO COLON</v>
          </cell>
          <cell r="D2975" t="str">
            <v xml:space="preserve">EDUARDO             </v>
          </cell>
          <cell r="E2975" t="str">
            <v>ESCOLTA ESTATICO</v>
          </cell>
          <cell r="F2975" t="str">
            <v>BANCO BBVA COLOMBIA BQUILLA</v>
          </cell>
        </row>
        <row r="2976">
          <cell r="A2976">
            <v>3017</v>
          </cell>
          <cell r="B2976">
            <v>72210046</v>
          </cell>
          <cell r="C2976" t="str">
            <v>PEREZ FORERO</v>
          </cell>
          <cell r="D2976" t="str">
            <v xml:space="preserve">SAUL ALBERTO        </v>
          </cell>
          <cell r="E2976" t="str">
            <v>ESCOLTA ESTATICO</v>
          </cell>
          <cell r="F2976" t="str">
            <v>DISPONIBLES BQUILLA</v>
          </cell>
        </row>
        <row r="2977">
          <cell r="A2977">
            <v>3018</v>
          </cell>
          <cell r="B2977">
            <v>80654264</v>
          </cell>
          <cell r="C2977" t="str">
            <v>RUEDA SANABRIA</v>
          </cell>
          <cell r="D2977" t="str">
            <v xml:space="preserve">LUIS EDUARDO        </v>
          </cell>
          <cell r="E2977" t="str">
            <v>ESCOLTA MOTORIZADO</v>
          </cell>
          <cell r="F2977" t="str">
            <v>HOCOL BTA  PROTECCION A PERSONAS</v>
          </cell>
        </row>
        <row r="2978">
          <cell r="A2978">
            <v>3020</v>
          </cell>
          <cell r="B2978">
            <v>52644028</v>
          </cell>
          <cell r="C2978" t="str">
            <v>VARGAS CRUZ</v>
          </cell>
          <cell r="D2978" t="str">
            <v xml:space="preserve">CLAUDIA MARCELA     </v>
          </cell>
          <cell r="E2978" t="str">
            <v>RECEPCIONISTA</v>
          </cell>
          <cell r="F2978" t="str">
            <v>DISPONIBLES PROTECCION</v>
          </cell>
        </row>
        <row r="2979">
          <cell r="A2979">
            <v>3021</v>
          </cell>
          <cell r="B2979">
            <v>91500212</v>
          </cell>
          <cell r="C2979" t="str">
            <v>ANGARITA BARON</v>
          </cell>
          <cell r="D2979" t="str">
            <v xml:space="preserve">NELSON              </v>
          </cell>
          <cell r="E2979" t="str">
            <v>ESCOLTA ESTATICO</v>
          </cell>
          <cell r="F2979" t="str">
            <v>BANCO BBVA COLOMBIA BUCARAMANGA</v>
          </cell>
        </row>
        <row r="2980">
          <cell r="A2980">
            <v>3022</v>
          </cell>
          <cell r="B2980">
            <v>12457294</v>
          </cell>
          <cell r="C2980" t="str">
            <v>BLANCO VILLAMIZAR</v>
          </cell>
          <cell r="D2980" t="str">
            <v xml:space="preserve">JAIRO               </v>
          </cell>
          <cell r="E2980" t="str">
            <v>ESCOLTA ESTATICO</v>
          </cell>
          <cell r="F2980" t="str">
            <v>BANCO BBVA COLOMBIA BUCARAMANGA</v>
          </cell>
        </row>
        <row r="2981">
          <cell r="A2981">
            <v>3023</v>
          </cell>
          <cell r="B2981">
            <v>39779429</v>
          </cell>
          <cell r="C2981" t="str">
            <v>CAMPOS SARMIENTO</v>
          </cell>
          <cell r="D2981" t="str">
            <v xml:space="preserve">LUZ EMILIA          </v>
          </cell>
          <cell r="E2981" t="str">
            <v>AUDITORA INTERNA</v>
          </cell>
          <cell r="F2981" t="str">
            <v>AUDITORIA INTERNA</v>
          </cell>
        </row>
        <row r="2982">
          <cell r="A2982">
            <v>3024</v>
          </cell>
          <cell r="B2982">
            <v>79666005</v>
          </cell>
          <cell r="C2982" t="str">
            <v>VENEGAS MARTINEZ</v>
          </cell>
          <cell r="D2982" t="str">
            <v xml:space="preserve">CARLOS OCTAVIO      </v>
          </cell>
          <cell r="E2982" t="str">
            <v>APRENDIZ DEL SENA ESP. ARCHIVISTICA</v>
          </cell>
          <cell r="F2982" t="str">
            <v>DISPONIBLES PROTECCION</v>
          </cell>
        </row>
        <row r="2983">
          <cell r="A2983">
            <v>3025</v>
          </cell>
          <cell r="B2983">
            <v>79829754</v>
          </cell>
          <cell r="C2983" t="str">
            <v>MONTEALEGRE</v>
          </cell>
          <cell r="D2983" t="str">
            <v xml:space="preserve">LUIS GABRIEL        </v>
          </cell>
          <cell r="E2983" t="str">
            <v>ESCOLTA MOVIL</v>
          </cell>
          <cell r="F2983" t="str">
            <v>DISPONIBLES PROTECCION</v>
          </cell>
        </row>
        <row r="2984">
          <cell r="A2984">
            <v>3026</v>
          </cell>
          <cell r="B2984">
            <v>35252163</v>
          </cell>
          <cell r="C2984" t="str">
            <v>SANCHEZ PINILLA</v>
          </cell>
          <cell r="D2984" t="str">
            <v xml:space="preserve">PRISCILLA           </v>
          </cell>
          <cell r="E2984" t="str">
            <v>RECEPCIONISTA</v>
          </cell>
          <cell r="F2984" t="str">
            <v>EDIFICIO ING BARING</v>
          </cell>
        </row>
        <row r="2985">
          <cell r="A2985">
            <v>3027</v>
          </cell>
          <cell r="B2985">
            <v>79907223</v>
          </cell>
          <cell r="C2985" t="str">
            <v>ROMERO JIMENEZ</v>
          </cell>
          <cell r="D2985" t="str">
            <v xml:space="preserve">JOHN JESUS          </v>
          </cell>
          <cell r="E2985" t="str">
            <v>COORDINACION DE PROYECTOS</v>
          </cell>
          <cell r="F2985" t="str">
            <v>GERENCIA DE OPERACIONES</v>
          </cell>
        </row>
        <row r="2986">
          <cell r="A2986">
            <v>3028</v>
          </cell>
          <cell r="B2986">
            <v>79651955</v>
          </cell>
          <cell r="C2986" t="str">
            <v>ARIAS CANON</v>
          </cell>
          <cell r="D2986" t="str">
            <v xml:space="preserve">LUIS FREDY          </v>
          </cell>
          <cell r="E2986" t="str">
            <v>ESCOLTA MOVIL</v>
          </cell>
          <cell r="F2986" t="str">
            <v>DISPONIBLES PROTECCION</v>
          </cell>
        </row>
        <row r="2987">
          <cell r="A2987">
            <v>3029</v>
          </cell>
          <cell r="B2987">
            <v>52432935</v>
          </cell>
          <cell r="C2987" t="str">
            <v>ROCHA TORRES</v>
          </cell>
          <cell r="D2987" t="str">
            <v xml:space="preserve">LILIA ROCIO         </v>
          </cell>
          <cell r="E2987" t="str">
            <v>RECEPCIONISTA</v>
          </cell>
          <cell r="F2987" t="str">
            <v>ING BARING PROTECCION A INSTALACIONES</v>
          </cell>
        </row>
        <row r="2988">
          <cell r="A2988">
            <v>3030</v>
          </cell>
          <cell r="B2988">
            <v>52967854</v>
          </cell>
          <cell r="C2988" t="str">
            <v>TORRES VELA</v>
          </cell>
          <cell r="D2988" t="str">
            <v xml:space="preserve">YEIMY ALEXANDRA     </v>
          </cell>
          <cell r="E2988" t="str">
            <v>ESCOLTA ESTATICO</v>
          </cell>
          <cell r="F2988" t="str">
            <v>COPROPIEDAD CENTRO EMPRESARIAL METROPOLITANO I BOGOTA</v>
          </cell>
        </row>
        <row r="2989">
          <cell r="A2989">
            <v>3031</v>
          </cell>
          <cell r="B2989">
            <v>79415173</v>
          </cell>
          <cell r="C2989" t="str">
            <v>BAEZ CONTRERAS</v>
          </cell>
          <cell r="D2989" t="str">
            <v xml:space="preserve">LUIS ARY            </v>
          </cell>
          <cell r="E2989" t="str">
            <v>CONDUCTOR ESCOLTA</v>
          </cell>
          <cell r="F2989" t="str">
            <v>B.P. EXPLORATION BOGOTA</v>
          </cell>
        </row>
        <row r="2990">
          <cell r="A2990">
            <v>3032</v>
          </cell>
          <cell r="B2990">
            <v>16536442</v>
          </cell>
          <cell r="C2990" t="str">
            <v>MAZUERA ARENAS</v>
          </cell>
          <cell r="D2990" t="str">
            <v xml:space="preserve">JUAN MANUEL         </v>
          </cell>
          <cell r="E2990" t="str">
            <v>ESCOLTA ESTATICO</v>
          </cell>
          <cell r="F2990" t="str">
            <v>BANCO TEQUENDAMA CALI</v>
          </cell>
        </row>
        <row r="2991">
          <cell r="A2991">
            <v>3034</v>
          </cell>
          <cell r="B2991">
            <v>51956642</v>
          </cell>
          <cell r="C2991" t="str">
            <v>BALLESTEROS SIZA</v>
          </cell>
          <cell r="D2991" t="str">
            <v xml:space="preserve">NANCY               </v>
          </cell>
          <cell r="E2991" t="str">
            <v>AUXILIAR DE NOMINA.</v>
          </cell>
          <cell r="F2991" t="str">
            <v>RECURSOS HUMANOS Y LEGAL</v>
          </cell>
        </row>
        <row r="2992">
          <cell r="A2992">
            <v>3035</v>
          </cell>
          <cell r="B2992">
            <v>79871712</v>
          </cell>
          <cell r="C2992" t="str">
            <v>SOTO GOMEZ</v>
          </cell>
          <cell r="D2992" t="str">
            <v xml:space="preserve">GUSTAVO ALFONSO     </v>
          </cell>
          <cell r="E2992" t="str">
            <v>APRENDIZ DEL SENA ESP. ARCHIVISTICA</v>
          </cell>
          <cell r="F2992" t="str">
            <v>DISPONIBLES PROTECCION</v>
          </cell>
        </row>
        <row r="2993">
          <cell r="A2993">
            <v>3036</v>
          </cell>
          <cell r="B2993">
            <v>79739900</v>
          </cell>
          <cell r="C2993" t="str">
            <v>PALACIOS CIFUENTES</v>
          </cell>
          <cell r="D2993" t="str">
            <v xml:space="preserve">JAVIER ROBERTO      </v>
          </cell>
          <cell r="E2993" t="str">
            <v>CONTRAVIGILANTE</v>
          </cell>
          <cell r="F2993" t="str">
            <v>BBVA BOG CONTRAVIGILANCIA</v>
          </cell>
        </row>
        <row r="2994">
          <cell r="A2994">
            <v>3037</v>
          </cell>
          <cell r="B2994">
            <v>94300697</v>
          </cell>
          <cell r="C2994" t="str">
            <v>CHAVEZ</v>
          </cell>
          <cell r="D2994" t="str">
            <v xml:space="preserve">WILLIAM             </v>
          </cell>
          <cell r="E2994" t="str">
            <v>CONTRAVIGILANTE</v>
          </cell>
          <cell r="F2994" t="str">
            <v>COLPATRIA BOG CONTRAVIGILANCIA</v>
          </cell>
        </row>
        <row r="2995">
          <cell r="A2995">
            <v>3038</v>
          </cell>
          <cell r="B2995">
            <v>17419556</v>
          </cell>
          <cell r="C2995" t="str">
            <v>QUEVEDO CAMACHO</v>
          </cell>
          <cell r="D2995" t="str">
            <v xml:space="preserve">ALONSO              </v>
          </cell>
          <cell r="E2995" t="str">
            <v>ESCOLTA ESTATICO</v>
          </cell>
          <cell r="F2995" t="str">
            <v>BANCO BBVA COLOMBIA BOGOTA</v>
          </cell>
        </row>
        <row r="2996">
          <cell r="A2996">
            <v>3039</v>
          </cell>
          <cell r="B2996">
            <v>19420732</v>
          </cell>
          <cell r="C2996" t="str">
            <v>LAGOS HERREÑO</v>
          </cell>
          <cell r="D2996" t="str">
            <v xml:space="preserve">ROGER               </v>
          </cell>
          <cell r="E2996" t="str">
            <v>CONTRAVIGILANTE</v>
          </cell>
          <cell r="F2996" t="str">
            <v>DISPONIBLES PROTECCION</v>
          </cell>
        </row>
        <row r="2997">
          <cell r="A2997">
            <v>3040</v>
          </cell>
          <cell r="B2997">
            <v>79874669</v>
          </cell>
          <cell r="C2997" t="str">
            <v>MUÑOZ RIAÑO</v>
          </cell>
          <cell r="D2997" t="str">
            <v xml:space="preserve">ACXEL ANTONIO       </v>
          </cell>
          <cell r="E2997" t="str">
            <v>CONTRAVIGILANTE</v>
          </cell>
          <cell r="F2997" t="str">
            <v>BANCO BBVA COLOMBIA BOGOTA</v>
          </cell>
        </row>
        <row r="2998">
          <cell r="A2998">
            <v>3041</v>
          </cell>
          <cell r="B2998">
            <v>52811168</v>
          </cell>
          <cell r="C2998" t="str">
            <v>RODRIGUEZ FONSECA</v>
          </cell>
          <cell r="D2998" t="str">
            <v xml:space="preserve">MARTHA MILENA       </v>
          </cell>
          <cell r="E2998" t="str">
            <v>ESCOLTA ESTATICO</v>
          </cell>
          <cell r="F2998" t="str">
            <v>EDIFICIO ING BARING</v>
          </cell>
        </row>
        <row r="2999">
          <cell r="A2999">
            <v>3042</v>
          </cell>
          <cell r="B2999">
            <v>79962682</v>
          </cell>
          <cell r="C2999" t="str">
            <v>RAMIREZ BAUTISTA</v>
          </cell>
          <cell r="D2999" t="str">
            <v xml:space="preserve">LUIS ORLANDO        </v>
          </cell>
          <cell r="E2999" t="str">
            <v>ESCOLTA ESTATICO</v>
          </cell>
          <cell r="F2999" t="str">
            <v>BANCO BBVA COLOMBIA BOGOTA</v>
          </cell>
        </row>
        <row r="3000">
          <cell r="A3000">
            <v>3043</v>
          </cell>
          <cell r="B3000">
            <v>98557366</v>
          </cell>
          <cell r="C3000" t="str">
            <v>GUISAO OROZCO</v>
          </cell>
          <cell r="D3000" t="str">
            <v xml:space="preserve">JOHN JAIRO          </v>
          </cell>
          <cell r="E3000" t="str">
            <v>SUPERVISOR</v>
          </cell>
          <cell r="F3000" t="str">
            <v>BANCO BBVA COLOMBIA MEDELLIN</v>
          </cell>
        </row>
        <row r="3001">
          <cell r="A3001">
            <v>3044</v>
          </cell>
          <cell r="B3001">
            <v>8641860</v>
          </cell>
          <cell r="C3001" t="str">
            <v>BERMEJO RUIZ</v>
          </cell>
          <cell r="D3001" t="str">
            <v xml:space="preserve">ROBERTO CARLOS      </v>
          </cell>
          <cell r="E3001" t="str">
            <v>ESCOLTA ESTATICO</v>
          </cell>
          <cell r="F3001" t="str">
            <v>COLPATRIA BAQ PROTECCION A INSTALACIONES</v>
          </cell>
        </row>
        <row r="3002">
          <cell r="A3002">
            <v>3045</v>
          </cell>
          <cell r="B3002">
            <v>12238251</v>
          </cell>
          <cell r="C3002" t="str">
            <v>MAJE GRANOBLE</v>
          </cell>
          <cell r="D3002" t="str">
            <v xml:space="preserve">WILSON              </v>
          </cell>
          <cell r="E3002" t="str">
            <v>ESCOLTA ESTATICO</v>
          </cell>
          <cell r="F3002" t="str">
            <v>DISPONIBLES CALI</v>
          </cell>
        </row>
        <row r="3003">
          <cell r="A3003">
            <v>3046</v>
          </cell>
          <cell r="B3003">
            <v>79727836</v>
          </cell>
          <cell r="C3003" t="str">
            <v>RONCANCIO GOMEZ</v>
          </cell>
          <cell r="D3003" t="str">
            <v xml:space="preserve">CRISTHIAN CAMILO    </v>
          </cell>
          <cell r="E3003" t="str">
            <v>ESCOLTA ESTATICO</v>
          </cell>
          <cell r="F3003" t="str">
            <v>BANCO TEQUENDAMA BOGOTA</v>
          </cell>
        </row>
        <row r="3004">
          <cell r="A3004">
            <v>3047</v>
          </cell>
          <cell r="B3004">
            <v>80041409</v>
          </cell>
          <cell r="C3004" t="str">
            <v>BENTLEY LOPEZ</v>
          </cell>
          <cell r="D3004" t="str">
            <v xml:space="preserve">FERNEY ALFREDO      </v>
          </cell>
          <cell r="E3004" t="str">
            <v>ASISTENTE DE OPERACIONES</v>
          </cell>
          <cell r="F3004" t="str">
            <v>GERENCIA DE OPERACIONES</v>
          </cell>
        </row>
        <row r="3005">
          <cell r="A3005">
            <v>3048</v>
          </cell>
          <cell r="B3005">
            <v>79601683</v>
          </cell>
          <cell r="C3005" t="str">
            <v>BACHILLER RODRIGUEZ</v>
          </cell>
          <cell r="D3005" t="str">
            <v xml:space="preserve">JOSE MIGUEL         </v>
          </cell>
          <cell r="E3005" t="str">
            <v>CONTRAVIGILANTE</v>
          </cell>
          <cell r="F3005" t="str">
            <v>BCSC BOG CONTRAVIGILANCIA</v>
          </cell>
        </row>
        <row r="3006">
          <cell r="A3006">
            <v>3049</v>
          </cell>
          <cell r="B3006">
            <v>17355217</v>
          </cell>
          <cell r="C3006" t="str">
            <v>PITE</v>
          </cell>
          <cell r="D3006" t="str">
            <v xml:space="preserve">LUIS HERNAN         </v>
          </cell>
          <cell r="E3006" t="str">
            <v>CONDUCTOR ESCOLTA</v>
          </cell>
          <cell r="F3006" t="str">
            <v>BAT BOGOTA</v>
          </cell>
        </row>
        <row r="3007">
          <cell r="A3007">
            <v>3050</v>
          </cell>
          <cell r="B3007">
            <v>79329539</v>
          </cell>
          <cell r="C3007" t="str">
            <v>BAYONA VEGA</v>
          </cell>
          <cell r="D3007" t="str">
            <v xml:space="preserve">PEDRO               </v>
          </cell>
          <cell r="E3007" t="str">
            <v>SUPERVISOR  DE ESCOLTAS ESTATICOS</v>
          </cell>
          <cell r="F3007" t="str">
            <v>COLPATRIA BOG PROTECCION A INSTALACIONES</v>
          </cell>
        </row>
        <row r="3008">
          <cell r="A3008">
            <v>3051</v>
          </cell>
          <cell r="B3008">
            <v>79481933</v>
          </cell>
          <cell r="C3008" t="str">
            <v>RIOS FRANCO</v>
          </cell>
          <cell r="D3008" t="str">
            <v xml:space="preserve">FREDY               </v>
          </cell>
          <cell r="E3008" t="str">
            <v>ALMACENISTA</v>
          </cell>
          <cell r="F3008" t="str">
            <v>SERVICIOS ADMINISTRATIVOS</v>
          </cell>
        </row>
        <row r="3009">
          <cell r="A3009">
            <v>3052</v>
          </cell>
          <cell r="B3009">
            <v>12457294</v>
          </cell>
          <cell r="C3009" t="str">
            <v>BLANCO VILLAMIZAR</v>
          </cell>
          <cell r="D3009" t="str">
            <v xml:space="preserve">JAIRO               </v>
          </cell>
          <cell r="E3009" t="str">
            <v>ESCOLTA ESTATICO</v>
          </cell>
          <cell r="F3009" t="str">
            <v>BANCO BBVA COLOMBIA BUCARAMANGA</v>
          </cell>
        </row>
        <row r="3010">
          <cell r="A3010">
            <v>3053</v>
          </cell>
          <cell r="B3010">
            <v>73575940</v>
          </cell>
          <cell r="C3010" t="str">
            <v>ANGULO BELTRAN</v>
          </cell>
          <cell r="D3010" t="str">
            <v xml:space="preserve">JOSE MIGUEL         </v>
          </cell>
          <cell r="E3010" t="str">
            <v>ESCOLTA ESTATICO</v>
          </cell>
          <cell r="F3010" t="str">
            <v>BANCO BBVA COLOMBIA BQUILLA</v>
          </cell>
        </row>
        <row r="3011">
          <cell r="A3011">
            <v>3054</v>
          </cell>
          <cell r="B3011">
            <v>80731902</v>
          </cell>
          <cell r="C3011" t="str">
            <v>GONZALEZ LOAIZA</v>
          </cell>
          <cell r="D3011" t="str">
            <v xml:space="preserve">ALVIN ANDRES        </v>
          </cell>
          <cell r="E3011" t="str">
            <v>ESCOLTA ESTATICO</v>
          </cell>
          <cell r="F3011" t="str">
            <v>BANCO BBVA COLOMBIA BOGOTA</v>
          </cell>
        </row>
        <row r="3012">
          <cell r="A3012">
            <v>3055</v>
          </cell>
          <cell r="B3012">
            <v>72212816</v>
          </cell>
          <cell r="C3012" t="str">
            <v>VERDOOREN BERNA</v>
          </cell>
          <cell r="D3012" t="str">
            <v xml:space="preserve">HENRY               </v>
          </cell>
          <cell r="E3012" t="str">
            <v>ESCOLTA ESTATICO</v>
          </cell>
          <cell r="F3012" t="str">
            <v>BANCO BBVA COLOMBIA BOGOTA</v>
          </cell>
        </row>
        <row r="3013">
          <cell r="A3013">
            <v>3056</v>
          </cell>
          <cell r="B3013">
            <v>79056927</v>
          </cell>
          <cell r="C3013" t="str">
            <v>QUINONES VARGAS</v>
          </cell>
          <cell r="D3013" t="str">
            <v xml:space="preserve">JOSE IGNACIO        </v>
          </cell>
          <cell r="E3013" t="str">
            <v>CONTRAVIGILANTE</v>
          </cell>
          <cell r="F3013" t="str">
            <v>BBVA BOG CONTRAVIGILANCIA</v>
          </cell>
        </row>
        <row r="3014">
          <cell r="A3014">
            <v>3057</v>
          </cell>
          <cell r="B3014">
            <v>79663891</v>
          </cell>
          <cell r="C3014" t="str">
            <v>MORALES NARVAEZ</v>
          </cell>
          <cell r="D3014" t="str">
            <v xml:space="preserve">EDISON MAURICIO     </v>
          </cell>
          <cell r="E3014" t="str">
            <v>ESCOLTA ESTATICO</v>
          </cell>
          <cell r="F3014" t="str">
            <v>BANCO BBVA COLOMBIA BOGOTA</v>
          </cell>
        </row>
        <row r="3015">
          <cell r="A3015">
            <v>3059</v>
          </cell>
          <cell r="B3015">
            <v>80048233</v>
          </cell>
          <cell r="C3015" t="str">
            <v>PINZON UPEGUI</v>
          </cell>
          <cell r="D3015" t="str">
            <v xml:space="preserve">JHOAN MANUEL        </v>
          </cell>
          <cell r="E3015" t="str">
            <v>ESCOLTA ESTATICO</v>
          </cell>
          <cell r="F3015" t="str">
            <v>TECNOFARMA</v>
          </cell>
        </row>
        <row r="3016">
          <cell r="A3016">
            <v>3060</v>
          </cell>
          <cell r="B3016">
            <v>88191080</v>
          </cell>
          <cell r="C3016" t="str">
            <v>VELANDIA FUENTES</v>
          </cell>
          <cell r="D3016" t="str">
            <v xml:space="preserve">FERNANDO ALFONSO    </v>
          </cell>
          <cell r="E3016" t="str">
            <v>CONDUCTOR ESCOLTA</v>
          </cell>
          <cell r="F3016" t="str">
            <v>BP PROTECCION A PERSONAS</v>
          </cell>
        </row>
        <row r="3017">
          <cell r="A3017">
            <v>3061</v>
          </cell>
          <cell r="B3017">
            <v>79643101</v>
          </cell>
          <cell r="C3017" t="str">
            <v>RAMIREZ PACHON</v>
          </cell>
          <cell r="D3017" t="str">
            <v xml:space="preserve">ALBERTO             </v>
          </cell>
          <cell r="E3017" t="str">
            <v>CONDUCTOR ESCOLTA</v>
          </cell>
          <cell r="F3017" t="str">
            <v>BP PROTECCION A PERSONAS</v>
          </cell>
        </row>
        <row r="3018">
          <cell r="A3018">
            <v>3062</v>
          </cell>
          <cell r="B3018">
            <v>79907151</v>
          </cell>
          <cell r="C3018" t="str">
            <v>HILARION GARCIA</v>
          </cell>
          <cell r="D3018" t="str">
            <v xml:space="preserve">MILTON RAMIRO       </v>
          </cell>
          <cell r="E3018" t="str">
            <v>CONTRAVIGILANTE</v>
          </cell>
          <cell r="F3018" t="str">
            <v>BANCO BBVA COLOMBIA BOGOTA</v>
          </cell>
        </row>
        <row r="3019">
          <cell r="A3019">
            <v>3063</v>
          </cell>
          <cell r="B3019">
            <v>79633198</v>
          </cell>
          <cell r="C3019" t="str">
            <v>OROZCO MOTATO</v>
          </cell>
          <cell r="D3019" t="str">
            <v xml:space="preserve">CARLOS ALBERTO      </v>
          </cell>
          <cell r="E3019" t="str">
            <v>SUPERVISOR MOTORIZADO</v>
          </cell>
          <cell r="F3019" t="str">
            <v>GERENCIA DE OPERACIONES</v>
          </cell>
        </row>
        <row r="3020">
          <cell r="A3020">
            <v>3064</v>
          </cell>
          <cell r="B3020">
            <v>80129383</v>
          </cell>
          <cell r="C3020" t="str">
            <v>WALTEROS PINTO</v>
          </cell>
          <cell r="D3020" t="str">
            <v xml:space="preserve">ANDRES FRANCISCO    </v>
          </cell>
          <cell r="E3020" t="str">
            <v>CONTRAVIGILANTE MOTO CARRO</v>
          </cell>
          <cell r="F3020" t="str">
            <v>DISPONIBLES PROTECCION</v>
          </cell>
        </row>
        <row r="3021">
          <cell r="A3021">
            <v>3065</v>
          </cell>
          <cell r="B3021">
            <v>39689064</v>
          </cell>
          <cell r="C3021" t="str">
            <v>CAMPOS SARMIENTO</v>
          </cell>
          <cell r="D3021" t="str">
            <v xml:space="preserve">MARIA MERCEDES      </v>
          </cell>
          <cell r="E3021" t="str">
            <v>AUXILIAR SERVICIOS GENERALES</v>
          </cell>
          <cell r="F3021" t="str">
            <v>SERVICIOS ADMINISTRATIVOS</v>
          </cell>
        </row>
        <row r="3022">
          <cell r="A3022">
            <v>3066</v>
          </cell>
          <cell r="B3022">
            <v>79837907</v>
          </cell>
          <cell r="C3022" t="str">
            <v>CALDERON BARINAS</v>
          </cell>
          <cell r="D3022" t="str">
            <v xml:space="preserve">JAIRO  GUSTAVO      </v>
          </cell>
          <cell r="E3022" t="str">
            <v>CONDUCTOR ESCOLTA</v>
          </cell>
          <cell r="F3022" t="str">
            <v>TELECOM BOGOTA</v>
          </cell>
        </row>
        <row r="3023">
          <cell r="A3023">
            <v>3067</v>
          </cell>
          <cell r="B3023">
            <v>79854875</v>
          </cell>
          <cell r="C3023" t="str">
            <v>SANCHEZ VARGAS</v>
          </cell>
          <cell r="D3023" t="str">
            <v xml:space="preserve">JOHN FREDY          </v>
          </cell>
          <cell r="E3023" t="str">
            <v>CONTRAVIGILANTE</v>
          </cell>
          <cell r="F3023" t="str">
            <v>DISPONIBLES PROTECCION</v>
          </cell>
        </row>
        <row r="3024">
          <cell r="A3024">
            <v>3068</v>
          </cell>
          <cell r="B3024">
            <v>80385593</v>
          </cell>
          <cell r="C3024" t="str">
            <v>HUERTAS FANDIÑO</v>
          </cell>
          <cell r="D3024" t="str">
            <v xml:space="preserve">LUIS ENRIQUE        </v>
          </cell>
          <cell r="E3024" t="str">
            <v>ESCOLTA ESTATICO</v>
          </cell>
          <cell r="F3024" t="str">
            <v>BANCO BBVA COLOMBIA BOGOTA</v>
          </cell>
        </row>
        <row r="3025">
          <cell r="A3025">
            <v>3069</v>
          </cell>
          <cell r="B3025">
            <v>80134990</v>
          </cell>
          <cell r="C3025" t="str">
            <v>JIMENEZ GUERRERO</v>
          </cell>
          <cell r="D3025" t="str">
            <v xml:space="preserve">JOSE JAVIER         </v>
          </cell>
          <cell r="E3025" t="str">
            <v>ASISTENTE DE PROGRAMACION</v>
          </cell>
          <cell r="F3025" t="str">
            <v>GERENCIA DE OPERACIONES</v>
          </cell>
        </row>
        <row r="3026">
          <cell r="A3026">
            <v>3070</v>
          </cell>
          <cell r="B3026">
            <v>80171037</v>
          </cell>
          <cell r="C3026" t="str">
            <v>BONILLA BUITRAGO</v>
          </cell>
          <cell r="D3026" t="str">
            <v xml:space="preserve">ALDEMAR             </v>
          </cell>
          <cell r="E3026" t="str">
            <v>ESCOLTA ESTATICO</v>
          </cell>
          <cell r="F3026" t="str">
            <v>BANCO BBVA COLOMBIA BOGOTA</v>
          </cell>
        </row>
        <row r="3027">
          <cell r="A3027">
            <v>3071</v>
          </cell>
          <cell r="B3027">
            <v>79644646</v>
          </cell>
          <cell r="C3027" t="str">
            <v>PIZA RODRIGUEZ</v>
          </cell>
          <cell r="D3027" t="str">
            <v xml:space="preserve">LUIS ALEXANDER      </v>
          </cell>
          <cell r="E3027" t="str">
            <v>RADIOPERADOR</v>
          </cell>
          <cell r="F3027" t="str">
            <v>CENTRO DE OPERACIONES</v>
          </cell>
        </row>
        <row r="3028">
          <cell r="A3028">
            <v>3072</v>
          </cell>
          <cell r="B3028">
            <v>80240990</v>
          </cell>
          <cell r="C3028" t="str">
            <v>CASTRO AREVALO</v>
          </cell>
          <cell r="D3028" t="str">
            <v xml:space="preserve">JUAN PABLO          </v>
          </cell>
          <cell r="E3028" t="str">
            <v>ESCOLTA ESTATICO</v>
          </cell>
          <cell r="F3028" t="str">
            <v>DISPONIBLES ESTATICOS</v>
          </cell>
        </row>
        <row r="3029">
          <cell r="A3029">
            <v>3073</v>
          </cell>
          <cell r="B3029">
            <v>7531966</v>
          </cell>
          <cell r="C3029" t="str">
            <v>OSSA SOSA</v>
          </cell>
          <cell r="D3029" t="str">
            <v xml:space="preserve">DIEGO               </v>
          </cell>
          <cell r="E3029" t="str">
            <v>ESCOLTA ESTATICO</v>
          </cell>
          <cell r="F3029" t="str">
            <v>BANCO BBVA COLOMBIA CALI</v>
          </cell>
        </row>
        <row r="3030">
          <cell r="A3030">
            <v>3074</v>
          </cell>
          <cell r="B3030">
            <v>80654893</v>
          </cell>
          <cell r="C3030" t="str">
            <v>MONTENEGRO RODRIGUEZ</v>
          </cell>
          <cell r="D3030" t="str">
            <v xml:space="preserve">MIGUEL ANGEL        </v>
          </cell>
          <cell r="E3030" t="str">
            <v>ESCOLTA ESTATICO</v>
          </cell>
          <cell r="F3030" t="str">
            <v>BANCO BBVA COLOMBIA BOGOTA</v>
          </cell>
        </row>
        <row r="3031">
          <cell r="A3031">
            <v>3075</v>
          </cell>
          <cell r="B3031">
            <v>79920011</v>
          </cell>
          <cell r="C3031" t="str">
            <v>VALBUENA TRUJILLO</v>
          </cell>
          <cell r="D3031" t="str">
            <v xml:space="preserve">JOSE LEONARDO       </v>
          </cell>
          <cell r="E3031" t="str">
            <v>ESCOLTA ESTATICO</v>
          </cell>
          <cell r="F3031" t="str">
            <v>BANCO BBVA COLOMBIA BOGOTA</v>
          </cell>
        </row>
        <row r="3032">
          <cell r="A3032">
            <v>3076</v>
          </cell>
          <cell r="B3032">
            <v>79890432</v>
          </cell>
          <cell r="C3032" t="str">
            <v>BARRERA SALINAS</v>
          </cell>
          <cell r="D3032" t="str">
            <v xml:space="preserve">LUIS FERNANDO       </v>
          </cell>
          <cell r="E3032" t="str">
            <v>ESCOLTA ESTATICO</v>
          </cell>
          <cell r="F3032" t="str">
            <v>BANCO BBVA COLOMBIA BOGOTA</v>
          </cell>
        </row>
        <row r="3033">
          <cell r="A3033">
            <v>3077</v>
          </cell>
          <cell r="B3033">
            <v>79743188</v>
          </cell>
          <cell r="C3033" t="str">
            <v>ROJAS LOPEZ</v>
          </cell>
          <cell r="D3033" t="str">
            <v xml:space="preserve">CARLOS GIOVANNY     </v>
          </cell>
          <cell r="E3033" t="str">
            <v>ESCOLTA ESTATICO</v>
          </cell>
          <cell r="F3033" t="str">
            <v>DISTRIBUIDORA DE CORREAS Y EMPAQUES</v>
          </cell>
        </row>
        <row r="3034">
          <cell r="A3034">
            <v>3078</v>
          </cell>
          <cell r="B3034">
            <v>79702553</v>
          </cell>
          <cell r="C3034" t="str">
            <v>BOHORQUEZ VARGAS</v>
          </cell>
          <cell r="D3034" t="str">
            <v xml:space="preserve">HENRY               </v>
          </cell>
          <cell r="E3034" t="str">
            <v>ESCOLTA ESTATICO</v>
          </cell>
          <cell r="F3034" t="str">
            <v>COPROPIEDAD CENTRO EMPRESARIAL METROPOLITANO I BOGOTA</v>
          </cell>
        </row>
        <row r="3035">
          <cell r="A3035">
            <v>3079</v>
          </cell>
          <cell r="B3035">
            <v>63532845</v>
          </cell>
          <cell r="C3035" t="str">
            <v>DALLOS RUEDA</v>
          </cell>
          <cell r="D3035" t="str">
            <v xml:space="preserve">IVON LILIANA        </v>
          </cell>
          <cell r="E3035" t="str">
            <v>SECRETARIA.</v>
          </cell>
          <cell r="F3035" t="str">
            <v>SUBGERENCIA BUCARAMANGA</v>
          </cell>
        </row>
        <row r="3036">
          <cell r="A3036">
            <v>3080</v>
          </cell>
          <cell r="B3036">
            <v>80025853</v>
          </cell>
          <cell r="C3036" t="str">
            <v>GARZON RODRIGUEZ</v>
          </cell>
          <cell r="D3036" t="str">
            <v xml:space="preserve">CESAR  AUGUSTO      </v>
          </cell>
          <cell r="E3036" t="str">
            <v>ESCOLTA ESTATICO</v>
          </cell>
          <cell r="F3036" t="str">
            <v>BANCO BBVA COLOMBIA BOGOTA</v>
          </cell>
        </row>
        <row r="3037">
          <cell r="A3037">
            <v>3081</v>
          </cell>
          <cell r="B3037">
            <v>11187697</v>
          </cell>
          <cell r="C3037" t="str">
            <v>BORRAY SALAS</v>
          </cell>
          <cell r="D3037" t="str">
            <v xml:space="preserve">ALVARO GEOVANY      </v>
          </cell>
          <cell r="E3037" t="str">
            <v>ESCOLTA ESTATICO</v>
          </cell>
          <cell r="F3037" t="str">
            <v>BANCO BBVA COLOMBIA BOGOTA</v>
          </cell>
        </row>
        <row r="3038">
          <cell r="A3038">
            <v>3082</v>
          </cell>
          <cell r="B3038">
            <v>80492478</v>
          </cell>
          <cell r="C3038" t="str">
            <v>ARIZA  SANCHEZ</v>
          </cell>
          <cell r="D3038" t="str">
            <v xml:space="preserve">ELMER OVIDIO        </v>
          </cell>
          <cell r="E3038" t="str">
            <v>CONTRAVIGILANTE</v>
          </cell>
          <cell r="F3038" t="str">
            <v>COLPATRIA BOG CONTRAVIGILANCIA</v>
          </cell>
        </row>
        <row r="3039">
          <cell r="A3039">
            <v>3083</v>
          </cell>
          <cell r="B3039">
            <v>79908050</v>
          </cell>
          <cell r="C3039" t="str">
            <v>AVILA DIAZ</v>
          </cell>
          <cell r="D3039" t="str">
            <v xml:space="preserve">JAVIER ENRIQUE      </v>
          </cell>
          <cell r="E3039" t="str">
            <v>ESCOLTA ESTATICO</v>
          </cell>
          <cell r="F3039" t="str">
            <v>BANCO BBVA COLOMBIA BOGOTA</v>
          </cell>
        </row>
        <row r="3040">
          <cell r="A3040">
            <v>3084</v>
          </cell>
          <cell r="B3040">
            <v>79976149</v>
          </cell>
          <cell r="C3040" t="str">
            <v>CADAVID MOYA</v>
          </cell>
          <cell r="D3040" t="str">
            <v xml:space="preserve">JUAN GABRIEL        </v>
          </cell>
          <cell r="E3040" t="str">
            <v>ESCOLTA ESTATICO</v>
          </cell>
          <cell r="F3040" t="str">
            <v>BANCO BBVA COLOMBIA BOGOTA</v>
          </cell>
        </row>
        <row r="3041">
          <cell r="A3041">
            <v>3085</v>
          </cell>
          <cell r="B3041">
            <v>80229457</v>
          </cell>
          <cell r="C3041" t="str">
            <v>GARCIA BAUTISTA</v>
          </cell>
          <cell r="D3041" t="str">
            <v xml:space="preserve">DIEGO ANDRES        </v>
          </cell>
          <cell r="E3041" t="str">
            <v>ESCOLTA ESTATICO</v>
          </cell>
          <cell r="F3041" t="str">
            <v>BANCO COLPATRIA S.A. BOGOTA</v>
          </cell>
        </row>
        <row r="3042">
          <cell r="A3042">
            <v>3086</v>
          </cell>
          <cell r="B3042">
            <v>93381723</v>
          </cell>
          <cell r="C3042" t="str">
            <v>URREGO ROA</v>
          </cell>
          <cell r="D3042" t="str">
            <v xml:space="preserve">ANGEL EDUARDO       </v>
          </cell>
          <cell r="E3042" t="str">
            <v>ESCOLTA ESTATICO</v>
          </cell>
          <cell r="F3042" t="str">
            <v>EDIFICIO ING BARING</v>
          </cell>
        </row>
        <row r="3043">
          <cell r="A3043">
            <v>3087</v>
          </cell>
          <cell r="B3043">
            <v>8785683</v>
          </cell>
          <cell r="C3043" t="str">
            <v>BOLANO MESA</v>
          </cell>
          <cell r="D3043" t="str">
            <v xml:space="preserve">MAURO               </v>
          </cell>
          <cell r="E3043" t="str">
            <v>ESCOLTA ESTATICO</v>
          </cell>
          <cell r="F3043" t="str">
            <v>DISPONIBLES ESTATICOS</v>
          </cell>
        </row>
        <row r="3044">
          <cell r="A3044">
            <v>3088</v>
          </cell>
          <cell r="B3044">
            <v>79920189</v>
          </cell>
          <cell r="C3044" t="str">
            <v>BARRERO SOSA</v>
          </cell>
          <cell r="D3044" t="str">
            <v xml:space="preserve">DARDO MIGUEL        </v>
          </cell>
          <cell r="E3044" t="str">
            <v>CONTRAVIGILANTE</v>
          </cell>
          <cell r="F3044" t="str">
            <v>DISPONIBLES PROT. RELEVANTES</v>
          </cell>
        </row>
        <row r="3045">
          <cell r="A3045">
            <v>3089</v>
          </cell>
          <cell r="B3045">
            <v>79970287</v>
          </cell>
          <cell r="C3045" t="str">
            <v>AMADO CASALLAS</v>
          </cell>
          <cell r="D3045" t="str">
            <v xml:space="preserve">LUIS ALEXANDER      </v>
          </cell>
          <cell r="E3045" t="str">
            <v>ESCOLTA ESTATICO</v>
          </cell>
          <cell r="F3045" t="str">
            <v>BANCO TEQUENDAMA BOGOTA</v>
          </cell>
        </row>
        <row r="3046">
          <cell r="A3046">
            <v>3090</v>
          </cell>
          <cell r="B3046">
            <v>52644028</v>
          </cell>
          <cell r="C3046" t="str">
            <v>VARGAS CRUZ</v>
          </cell>
          <cell r="D3046" t="str">
            <v xml:space="preserve">CLAUDIA MARIELA     </v>
          </cell>
          <cell r="E3046" t="str">
            <v>RECEPCIONISTA</v>
          </cell>
          <cell r="F3046" t="str">
            <v>DISPONIBLES PROTECCION</v>
          </cell>
        </row>
        <row r="3047">
          <cell r="A3047">
            <v>3091</v>
          </cell>
          <cell r="B3047">
            <v>52474362</v>
          </cell>
          <cell r="C3047" t="str">
            <v>RODRIGUEZ GIRALDO</v>
          </cell>
          <cell r="D3047" t="str">
            <v xml:space="preserve">MARTHA MILENA       </v>
          </cell>
          <cell r="E3047" t="str">
            <v>RECEPCIONISTA</v>
          </cell>
          <cell r="F3047" t="str">
            <v>BCSC BOG PROTECCION A INSTALACIONES</v>
          </cell>
        </row>
        <row r="3048">
          <cell r="A3048">
            <v>3092</v>
          </cell>
          <cell r="B3048">
            <v>46376607</v>
          </cell>
          <cell r="C3048" t="str">
            <v>RAMIREZ  RUBIANO</v>
          </cell>
          <cell r="D3048" t="str">
            <v xml:space="preserve">DINA LUZ            </v>
          </cell>
          <cell r="E3048" t="str">
            <v>RECEPCIONISTA</v>
          </cell>
          <cell r="F3048" t="str">
            <v>BANCO COLMENA BOGOTA</v>
          </cell>
        </row>
        <row r="3049">
          <cell r="A3049">
            <v>3093</v>
          </cell>
          <cell r="B3049">
            <v>79807445</v>
          </cell>
          <cell r="C3049" t="str">
            <v>GOMEZ BELTRAN</v>
          </cell>
          <cell r="D3049" t="str">
            <v xml:space="preserve">RUBEN               </v>
          </cell>
          <cell r="E3049" t="str">
            <v>ESCOLTA ESTATICO</v>
          </cell>
          <cell r="F3049" t="str">
            <v>BANCO BCSC BOGOTA</v>
          </cell>
        </row>
        <row r="3050">
          <cell r="A3050">
            <v>3094</v>
          </cell>
          <cell r="B3050">
            <v>4179622</v>
          </cell>
          <cell r="C3050" t="str">
            <v>OCHOA MORALES</v>
          </cell>
          <cell r="D3050" t="str">
            <v xml:space="preserve">NILSON JAVIER       </v>
          </cell>
          <cell r="E3050" t="str">
            <v>ESCOLTA ESTATICO</v>
          </cell>
          <cell r="F3050" t="str">
            <v>BANCO BCSC BOGOTA</v>
          </cell>
        </row>
        <row r="3051">
          <cell r="A3051">
            <v>3095</v>
          </cell>
          <cell r="B3051">
            <v>79698716</v>
          </cell>
          <cell r="C3051" t="str">
            <v>TAVERA SUAREZ</v>
          </cell>
          <cell r="D3051" t="str">
            <v xml:space="preserve">FAVER ALBEIRO       </v>
          </cell>
          <cell r="E3051" t="str">
            <v>ESCOLTA ESTATICO</v>
          </cell>
          <cell r="F3051" t="str">
            <v>BANCO BCSC BOGOTA</v>
          </cell>
        </row>
        <row r="3052">
          <cell r="A3052">
            <v>3096</v>
          </cell>
          <cell r="B3052">
            <v>52913962</v>
          </cell>
          <cell r="C3052" t="str">
            <v>BELTRAN RAMIREZ</v>
          </cell>
          <cell r="D3052" t="str">
            <v xml:space="preserve">CATHERINE           </v>
          </cell>
          <cell r="E3052" t="str">
            <v>RECEPCIONISTA</v>
          </cell>
          <cell r="F3052" t="str">
            <v>DISPONIBLES ESTATICOS</v>
          </cell>
        </row>
        <row r="3053">
          <cell r="A3053">
            <v>3097</v>
          </cell>
          <cell r="B3053">
            <v>79358419</v>
          </cell>
          <cell r="C3053" t="str">
            <v>SIERRA OLAYA</v>
          </cell>
          <cell r="D3053" t="str">
            <v xml:space="preserve">ROSSEMBER           </v>
          </cell>
          <cell r="E3053" t="str">
            <v>CONDUCTOR ESCOLTA</v>
          </cell>
          <cell r="F3053" t="str">
            <v>SOCHAGOTA PROTECCION A PERSONAS</v>
          </cell>
        </row>
        <row r="3054">
          <cell r="A3054">
            <v>3098</v>
          </cell>
          <cell r="B3054">
            <v>91474279</v>
          </cell>
          <cell r="C3054" t="str">
            <v>CABALLERO GALVIS</v>
          </cell>
          <cell r="D3054" t="str">
            <v xml:space="preserve">JOSE VICENTE        </v>
          </cell>
          <cell r="E3054" t="str">
            <v>ESCOLTA ESTATICO</v>
          </cell>
          <cell r="F3054" t="str">
            <v>BANCO BBVA COLOMBIA BUCARAMANGA</v>
          </cell>
        </row>
        <row r="3055">
          <cell r="A3055">
            <v>3099</v>
          </cell>
          <cell r="B3055">
            <v>94331144</v>
          </cell>
          <cell r="C3055" t="str">
            <v>CANTERO RENGIFO</v>
          </cell>
          <cell r="D3055" t="str">
            <v xml:space="preserve">JORK WILLIAM        </v>
          </cell>
          <cell r="E3055" t="str">
            <v>ESCOLTA ESTATICO</v>
          </cell>
          <cell r="F3055" t="str">
            <v>BANCO BBVA COLOMBIA CALI</v>
          </cell>
        </row>
        <row r="3056">
          <cell r="A3056">
            <v>3100</v>
          </cell>
          <cell r="B3056">
            <v>2300502</v>
          </cell>
          <cell r="C3056" t="str">
            <v>CELI CASTILLO</v>
          </cell>
          <cell r="D3056" t="str">
            <v xml:space="preserve">MAURICIO            </v>
          </cell>
          <cell r="E3056" t="str">
            <v>ESCOLTA ESTATICO</v>
          </cell>
          <cell r="F3056" t="str">
            <v>DISPONIBLES CALI</v>
          </cell>
        </row>
        <row r="3057">
          <cell r="A3057">
            <v>3101</v>
          </cell>
          <cell r="B3057">
            <v>16546665</v>
          </cell>
          <cell r="C3057" t="str">
            <v>TORRES</v>
          </cell>
          <cell r="D3057" t="str">
            <v xml:space="preserve">HUGO                </v>
          </cell>
          <cell r="E3057" t="str">
            <v>ESCOLTA ESTATICO</v>
          </cell>
          <cell r="F3057" t="str">
            <v>ASOC DE COOPEDIF BCO GANADERO CALI</v>
          </cell>
        </row>
        <row r="3058">
          <cell r="A3058">
            <v>3102</v>
          </cell>
          <cell r="B3058">
            <v>16720613</v>
          </cell>
          <cell r="C3058" t="str">
            <v>CERVERA SANTA CRUZ</v>
          </cell>
          <cell r="D3058" t="str">
            <v xml:space="preserve">LUIS ANGEL          </v>
          </cell>
          <cell r="E3058" t="str">
            <v>ESCOLTA ESTATICO</v>
          </cell>
          <cell r="F3058" t="str">
            <v>PANADERIA EL MOLINO CALI</v>
          </cell>
        </row>
        <row r="3059">
          <cell r="A3059">
            <v>3103</v>
          </cell>
          <cell r="B3059">
            <v>14740119</v>
          </cell>
          <cell r="C3059" t="str">
            <v>MORENO GARCIA</v>
          </cell>
          <cell r="D3059" t="str">
            <v xml:space="preserve">REINERIO            </v>
          </cell>
          <cell r="E3059" t="str">
            <v>ESCOLTA ESTATICO</v>
          </cell>
          <cell r="F3059" t="str">
            <v>BANCO BCSC CALI</v>
          </cell>
        </row>
        <row r="3060">
          <cell r="A3060">
            <v>3104</v>
          </cell>
          <cell r="B3060">
            <v>94299642</v>
          </cell>
          <cell r="C3060" t="str">
            <v>SALAMANCA CANO</v>
          </cell>
          <cell r="D3060" t="str">
            <v xml:space="preserve">ELMER YESID         </v>
          </cell>
          <cell r="E3060" t="str">
            <v>ESCOLTA ESTATICO</v>
          </cell>
          <cell r="F3060" t="str">
            <v>BANCO BBVA COLOMBIA CALI</v>
          </cell>
        </row>
        <row r="3061">
          <cell r="A3061">
            <v>3105</v>
          </cell>
          <cell r="B3061">
            <v>94516641</v>
          </cell>
          <cell r="C3061" t="str">
            <v>LOPEZ MARTINEZ</v>
          </cell>
          <cell r="D3061" t="str">
            <v xml:space="preserve">LEONARDO FABIO      </v>
          </cell>
          <cell r="E3061" t="str">
            <v>ESCOLTA ESTATICO</v>
          </cell>
          <cell r="F3061" t="str">
            <v>DISPONIBLES CALI</v>
          </cell>
        </row>
        <row r="3062">
          <cell r="A3062">
            <v>3106</v>
          </cell>
          <cell r="B3062">
            <v>91266917</v>
          </cell>
          <cell r="C3062" t="str">
            <v>ALCOCER CAMPO</v>
          </cell>
          <cell r="D3062" t="str">
            <v xml:space="preserve">FERNEL              </v>
          </cell>
          <cell r="E3062" t="str">
            <v>CONTRAVIGILANTE</v>
          </cell>
          <cell r="F3062" t="str">
            <v>COLPATRIA BUC CONTRAVIGILANCIA</v>
          </cell>
        </row>
        <row r="3063">
          <cell r="A3063">
            <v>3107</v>
          </cell>
          <cell r="B3063">
            <v>15033897</v>
          </cell>
          <cell r="C3063" t="str">
            <v>CASTRO MADERA</v>
          </cell>
          <cell r="D3063" t="str">
            <v xml:space="preserve">RONALD              </v>
          </cell>
          <cell r="E3063" t="str">
            <v>ESCOLTA ESTATICO</v>
          </cell>
          <cell r="F3063" t="str">
            <v>DISPONIBLES BQUILLA</v>
          </cell>
        </row>
        <row r="3064">
          <cell r="A3064">
            <v>3108</v>
          </cell>
          <cell r="B3064">
            <v>14238161</v>
          </cell>
          <cell r="C3064" t="str">
            <v>OSPINA RODRIGUEZ</v>
          </cell>
          <cell r="D3064" t="str">
            <v xml:space="preserve">ROMULO              </v>
          </cell>
          <cell r="E3064" t="str">
            <v>ESCOLTA ESTATICO</v>
          </cell>
          <cell r="F3064" t="str">
            <v>DISPONIBLES CALI</v>
          </cell>
        </row>
        <row r="3065">
          <cell r="A3065">
            <v>3109</v>
          </cell>
          <cell r="B3065">
            <v>79758491</v>
          </cell>
          <cell r="C3065" t="str">
            <v>ECHEVERRY BARCO</v>
          </cell>
          <cell r="D3065" t="str">
            <v xml:space="preserve">LIBARDO SALOMON     </v>
          </cell>
          <cell r="E3065" t="str">
            <v>ESCOLTA ESTATICO</v>
          </cell>
          <cell r="F3065" t="str">
            <v>BANCO BBVA COLOMBIA CALI</v>
          </cell>
        </row>
        <row r="3066">
          <cell r="A3066">
            <v>3110</v>
          </cell>
          <cell r="B3066">
            <v>10883603</v>
          </cell>
          <cell r="C3066" t="str">
            <v>HUERTAS MARTINEZ</v>
          </cell>
          <cell r="D3066" t="str">
            <v xml:space="preserve">MARCIAL ENRIQUE     </v>
          </cell>
          <cell r="E3066" t="str">
            <v>ESCOLTA ESTATICO</v>
          </cell>
          <cell r="F3066" t="str">
            <v>DISPONIBLES BQUILLA</v>
          </cell>
        </row>
        <row r="3067">
          <cell r="A3067">
            <v>3111</v>
          </cell>
          <cell r="B3067">
            <v>79354043</v>
          </cell>
          <cell r="C3067" t="str">
            <v>HERRERA CASTAÑEDA</v>
          </cell>
          <cell r="D3067" t="str">
            <v xml:space="preserve">EDGAR               </v>
          </cell>
          <cell r="E3067" t="str">
            <v>APRENDIZ DEL SENA ESP. ARCHIVISTICA</v>
          </cell>
          <cell r="F3067" t="str">
            <v>DISPONIBLES PROTECCION</v>
          </cell>
        </row>
        <row r="3068">
          <cell r="A3068">
            <v>3112</v>
          </cell>
          <cell r="B3068">
            <v>98649094</v>
          </cell>
          <cell r="C3068" t="str">
            <v>GAMBOA ACEVEDO</v>
          </cell>
          <cell r="D3068" t="str">
            <v xml:space="preserve">JUAN CARLOS         </v>
          </cell>
          <cell r="E3068" t="str">
            <v>ESCOLTA ESTATICO</v>
          </cell>
          <cell r="F3068" t="str">
            <v>BANCO BBVA COLOMBIA MEDELLIN</v>
          </cell>
        </row>
        <row r="3069">
          <cell r="A3069">
            <v>3113</v>
          </cell>
          <cell r="B3069">
            <v>73129459</v>
          </cell>
          <cell r="C3069" t="str">
            <v>GOMEZ AGUILAR</v>
          </cell>
          <cell r="D3069" t="str">
            <v xml:space="preserve">AMAURY              </v>
          </cell>
          <cell r="E3069" t="str">
            <v>ESCOLTA ESTATICO</v>
          </cell>
          <cell r="F3069" t="str">
            <v>DISPONIBLES BQUILLA</v>
          </cell>
        </row>
        <row r="3070">
          <cell r="A3070">
            <v>3114</v>
          </cell>
          <cell r="B3070">
            <v>72250176</v>
          </cell>
          <cell r="C3070" t="str">
            <v>RODRIGUEZ GONZALEZ</v>
          </cell>
          <cell r="D3070" t="str">
            <v xml:space="preserve">DARWIN              </v>
          </cell>
          <cell r="E3070" t="str">
            <v>CONTRAVIGILANTE</v>
          </cell>
          <cell r="F3070" t="str">
            <v>COLPATRIA BAQ CONTRAVIGILANCIA</v>
          </cell>
        </row>
        <row r="3071">
          <cell r="A3071">
            <v>3115</v>
          </cell>
          <cell r="B3071">
            <v>79723983</v>
          </cell>
          <cell r="C3071" t="str">
            <v>LOPEZ PINEDA</v>
          </cell>
          <cell r="D3071" t="str">
            <v xml:space="preserve">JAIME ANDRES        </v>
          </cell>
          <cell r="E3071" t="str">
            <v>ESCOLTA ESTATICO</v>
          </cell>
          <cell r="F3071" t="str">
            <v>BRENNTAG BAQ PROTECCION A INSTALACIONES</v>
          </cell>
        </row>
        <row r="3072">
          <cell r="A3072">
            <v>3116</v>
          </cell>
          <cell r="B3072">
            <v>79295438</v>
          </cell>
          <cell r="C3072" t="str">
            <v>VELASQUEZ DELGADO</v>
          </cell>
          <cell r="D3072" t="str">
            <v xml:space="preserve">NELSON              </v>
          </cell>
          <cell r="E3072" t="str">
            <v>ESCOLTA ESTATICO</v>
          </cell>
          <cell r="F3072" t="str">
            <v>BANCO BBVA COLOMBIA BOGOTA</v>
          </cell>
        </row>
        <row r="3073">
          <cell r="A3073">
            <v>3117</v>
          </cell>
          <cell r="B3073">
            <v>79358211</v>
          </cell>
          <cell r="C3073" t="str">
            <v>PINILLA BONILLA</v>
          </cell>
          <cell r="D3073" t="str">
            <v xml:space="preserve">LUIS HECTOR         </v>
          </cell>
          <cell r="E3073" t="str">
            <v>CONDUCTOR ESCOLTA</v>
          </cell>
          <cell r="F3073" t="str">
            <v>DISPONIBLES PROTECCION</v>
          </cell>
        </row>
        <row r="3074">
          <cell r="A3074">
            <v>3118</v>
          </cell>
          <cell r="B3074">
            <v>79124654</v>
          </cell>
          <cell r="C3074" t="str">
            <v>RODRIGUEZ PAVA</v>
          </cell>
          <cell r="D3074" t="str">
            <v xml:space="preserve">GERMAN ANTONIO      </v>
          </cell>
          <cell r="E3074" t="str">
            <v>ESCOLTA ESTATICO</v>
          </cell>
          <cell r="F3074" t="str">
            <v>DISPONIBLES PROTECCION</v>
          </cell>
        </row>
        <row r="3075">
          <cell r="A3075">
            <v>3119</v>
          </cell>
          <cell r="B3075">
            <v>93085402</v>
          </cell>
          <cell r="C3075" t="str">
            <v>MONROY GUZMAN</v>
          </cell>
          <cell r="D3075" t="str">
            <v xml:space="preserve">NARCIZO             </v>
          </cell>
          <cell r="E3075" t="str">
            <v>APRENDIZ DEL SENA ESP. ARCHIVISTICA</v>
          </cell>
          <cell r="F3075" t="str">
            <v>DISPONIBLES PROTECCION</v>
          </cell>
        </row>
        <row r="3076">
          <cell r="A3076">
            <v>3120</v>
          </cell>
          <cell r="B3076">
            <v>79445573</v>
          </cell>
          <cell r="C3076" t="str">
            <v>GONZALEZ LOPEZ</v>
          </cell>
          <cell r="D3076" t="str">
            <v xml:space="preserve">JOSE ALIRIO         </v>
          </cell>
          <cell r="E3076" t="str">
            <v>APRENDIZ DEL SENA ESP. ARCHIVISTICA</v>
          </cell>
          <cell r="F3076" t="str">
            <v>DISPONIBLES PROTECCION</v>
          </cell>
        </row>
        <row r="3077">
          <cell r="A3077">
            <v>3121</v>
          </cell>
          <cell r="B3077">
            <v>80202607</v>
          </cell>
          <cell r="C3077" t="str">
            <v>POVEDA PEÑA</v>
          </cell>
          <cell r="D3077" t="str">
            <v xml:space="preserve">DIEGO FERNANDO      </v>
          </cell>
          <cell r="E3077" t="str">
            <v>ESCOLTA ESTATICO</v>
          </cell>
          <cell r="F3077" t="str">
            <v>COPROPIEDAD CENTRO EMPRESARIAL METROPOLITANO I BOGOTA</v>
          </cell>
        </row>
        <row r="3078">
          <cell r="A3078">
            <v>3122</v>
          </cell>
          <cell r="B3078">
            <v>79833163</v>
          </cell>
          <cell r="C3078" t="str">
            <v>GARZON MONTOYA</v>
          </cell>
          <cell r="D3078" t="str">
            <v xml:space="preserve">JOSE ALEJANDRO      </v>
          </cell>
          <cell r="E3078" t="str">
            <v>CONTRAVIGILANTE</v>
          </cell>
          <cell r="F3078" t="str">
            <v>ALPINA S.A. BTA CONTRAVIGILANCIA</v>
          </cell>
        </row>
        <row r="3079">
          <cell r="A3079">
            <v>3123</v>
          </cell>
          <cell r="B3079">
            <v>19587464</v>
          </cell>
          <cell r="C3079" t="str">
            <v>INFANTE GONZALEZ</v>
          </cell>
          <cell r="D3079" t="str">
            <v xml:space="preserve">LUIS CARLOS         </v>
          </cell>
          <cell r="E3079" t="str">
            <v>ESCOLTA ESTATICO</v>
          </cell>
          <cell r="F3079" t="str">
            <v>BANCO BBVA COLOMBIA BQUILLA</v>
          </cell>
        </row>
        <row r="3080">
          <cell r="A3080">
            <v>3124</v>
          </cell>
          <cell r="B3080">
            <v>19591332</v>
          </cell>
          <cell r="C3080" t="str">
            <v>JIMENEZ ANGULO</v>
          </cell>
          <cell r="D3080" t="str">
            <v xml:space="preserve">FELIO DE JESUS      </v>
          </cell>
          <cell r="E3080" t="str">
            <v>ESCOLTA ESTATICO</v>
          </cell>
          <cell r="F3080" t="str">
            <v>BANCO BBVA COLOMBIA BQUILLA</v>
          </cell>
        </row>
        <row r="3081">
          <cell r="A3081">
            <v>3125</v>
          </cell>
          <cell r="B3081">
            <v>17344117</v>
          </cell>
          <cell r="C3081" t="str">
            <v>PADILLA RODRIGEZ</v>
          </cell>
          <cell r="D3081" t="str">
            <v xml:space="preserve">JAIME               </v>
          </cell>
          <cell r="E3081" t="str">
            <v>ESCOLTA ESTATICO</v>
          </cell>
          <cell r="F3081" t="str">
            <v>DISPONIBLES CALI</v>
          </cell>
        </row>
        <row r="3082">
          <cell r="A3082">
            <v>3126</v>
          </cell>
          <cell r="B3082">
            <v>7601516</v>
          </cell>
          <cell r="C3082" t="str">
            <v>CUESTAS VALDERRAMA</v>
          </cell>
          <cell r="D3082" t="str">
            <v xml:space="preserve">JOHN ALEXANDER      </v>
          </cell>
          <cell r="E3082" t="str">
            <v>ESCOLTA ESTATICO</v>
          </cell>
          <cell r="F3082" t="str">
            <v>BANCO BBVA COLOMBIA BQUILLA</v>
          </cell>
        </row>
        <row r="3083">
          <cell r="A3083">
            <v>3127</v>
          </cell>
          <cell r="B3083">
            <v>85476718</v>
          </cell>
          <cell r="C3083" t="str">
            <v>PRATTO SOLANO</v>
          </cell>
          <cell r="D3083" t="str">
            <v xml:space="preserve">REINALDO ALFONSO    </v>
          </cell>
          <cell r="E3083" t="str">
            <v>ESCOLTA ESTATICO</v>
          </cell>
          <cell r="F3083" t="str">
            <v>BANCO BBVA COLOMBIA BQUILLA</v>
          </cell>
        </row>
        <row r="3084">
          <cell r="A3084">
            <v>3128</v>
          </cell>
          <cell r="B3084">
            <v>77174080</v>
          </cell>
          <cell r="C3084" t="str">
            <v>FURNIELES</v>
          </cell>
          <cell r="D3084" t="str">
            <v xml:space="preserve">JORGE LUIS          </v>
          </cell>
          <cell r="E3084" t="str">
            <v>ESCOLTA ESTATICO</v>
          </cell>
          <cell r="F3084" t="str">
            <v>BANCO BBVA COLOMBIA BQUILLA</v>
          </cell>
        </row>
        <row r="3085">
          <cell r="A3085">
            <v>3129</v>
          </cell>
          <cell r="B3085">
            <v>79270519</v>
          </cell>
          <cell r="C3085" t="str">
            <v>DE LA VEGA CHICA</v>
          </cell>
          <cell r="D3085" t="str">
            <v xml:space="preserve">ADOLFO ENRIQUE      </v>
          </cell>
          <cell r="E3085" t="str">
            <v>SUPERVISOR  DE ESCOLTAS ESTATICOS</v>
          </cell>
          <cell r="F3085" t="str">
            <v>BP PROTECCION A INSTALACIONES</v>
          </cell>
        </row>
        <row r="3086">
          <cell r="A3086">
            <v>3130</v>
          </cell>
          <cell r="B3086">
            <v>80147046</v>
          </cell>
          <cell r="C3086" t="str">
            <v>BALLEN RIAÑO</v>
          </cell>
          <cell r="D3086" t="str">
            <v xml:space="preserve">CAMILO ANDRES       </v>
          </cell>
          <cell r="E3086" t="str">
            <v>ESCOLTA ESTATICO</v>
          </cell>
          <cell r="F3086" t="str">
            <v>BANCO COLPATRIA S.A. BOGOTA</v>
          </cell>
        </row>
        <row r="3087">
          <cell r="A3087">
            <v>3131</v>
          </cell>
          <cell r="B3087">
            <v>80050415</v>
          </cell>
          <cell r="C3087" t="str">
            <v>REYES ANGULO</v>
          </cell>
          <cell r="D3087" t="str">
            <v xml:space="preserve">ALEJANDRO           </v>
          </cell>
          <cell r="E3087" t="str">
            <v>ESCOLTA ESTATICO</v>
          </cell>
          <cell r="F3087" t="str">
            <v>ADMINISTRACION TORRE COLPATRIA BOGOTA</v>
          </cell>
        </row>
        <row r="3088">
          <cell r="A3088">
            <v>3132</v>
          </cell>
          <cell r="B3088">
            <v>79871710</v>
          </cell>
          <cell r="C3088" t="str">
            <v>RIVERA HUERTAS</v>
          </cell>
          <cell r="D3088" t="str">
            <v xml:space="preserve">GONZALO IGNACIO     </v>
          </cell>
          <cell r="E3088" t="str">
            <v>ESCOLTA ESTATICO</v>
          </cell>
          <cell r="F3088" t="str">
            <v>BANCO TEQUENDAMA BOGOTA</v>
          </cell>
        </row>
        <row r="3089">
          <cell r="A3089">
            <v>3133</v>
          </cell>
          <cell r="B3089">
            <v>80013056</v>
          </cell>
          <cell r="C3089" t="str">
            <v>PEREZ ROMERO</v>
          </cell>
          <cell r="D3089" t="str">
            <v xml:space="preserve">GUSTAVO             </v>
          </cell>
          <cell r="E3089" t="str">
            <v>ESCOLTA ESTATICO</v>
          </cell>
          <cell r="F3089" t="str">
            <v>EDIFICIO ING BARING</v>
          </cell>
        </row>
        <row r="3090">
          <cell r="A3090">
            <v>3134</v>
          </cell>
          <cell r="B3090">
            <v>79819384</v>
          </cell>
          <cell r="C3090" t="str">
            <v>GUZMAN VARGAS</v>
          </cell>
          <cell r="D3090" t="str">
            <v xml:space="preserve">JAVIER              </v>
          </cell>
          <cell r="E3090" t="str">
            <v>ESCOLTA ESTATICO</v>
          </cell>
          <cell r="F3090" t="str">
            <v>DISPONIBLES EST. RELEVANTES</v>
          </cell>
        </row>
        <row r="3091">
          <cell r="A3091">
            <v>3135</v>
          </cell>
          <cell r="B3091">
            <v>79986148</v>
          </cell>
          <cell r="C3091" t="str">
            <v>VARGAS GARCIA</v>
          </cell>
          <cell r="D3091" t="str">
            <v xml:space="preserve">JAVIER ANTONIO      </v>
          </cell>
          <cell r="E3091" t="str">
            <v>ESCOLTA ESTATICO</v>
          </cell>
          <cell r="F3091" t="str">
            <v>BANCO COLPATRIA S.A. BOGOTA</v>
          </cell>
        </row>
        <row r="3092">
          <cell r="A3092">
            <v>3136</v>
          </cell>
          <cell r="B3092">
            <v>80165641</v>
          </cell>
          <cell r="C3092" t="str">
            <v>HERNANDEZ TRIANA</v>
          </cell>
          <cell r="D3092" t="str">
            <v xml:space="preserve">JHON ALEXANDER      </v>
          </cell>
          <cell r="E3092" t="str">
            <v>ESCOLTA ESTATICO</v>
          </cell>
          <cell r="F3092" t="str">
            <v>DISPONIBLES ESTATICOS</v>
          </cell>
        </row>
        <row r="3093">
          <cell r="A3093">
            <v>3137</v>
          </cell>
          <cell r="B3093">
            <v>79980432</v>
          </cell>
          <cell r="C3093" t="str">
            <v>RODRIGUEZ PINZON</v>
          </cell>
          <cell r="D3093" t="str">
            <v xml:space="preserve">CARLOS ARTURO       </v>
          </cell>
          <cell r="E3093" t="str">
            <v>ESCOLTA MOVIL</v>
          </cell>
          <cell r="F3093" t="str">
            <v>ALPINA S.A. BTA PROTECCION A PERSONAS</v>
          </cell>
        </row>
        <row r="3094">
          <cell r="A3094">
            <v>3138</v>
          </cell>
          <cell r="B3094">
            <v>31160165</v>
          </cell>
          <cell r="C3094" t="str">
            <v>GOMEZ DELGADO</v>
          </cell>
          <cell r="D3094" t="str">
            <v xml:space="preserve">MARTHA CECILIA      </v>
          </cell>
          <cell r="E3094" t="str">
            <v>SERVICIOS GENERALES</v>
          </cell>
          <cell r="F3094" t="str">
            <v>SERVICIOS ADMINISTRATIVOS</v>
          </cell>
        </row>
        <row r="3095">
          <cell r="A3095">
            <v>3140</v>
          </cell>
          <cell r="B3095">
            <v>72188934</v>
          </cell>
          <cell r="C3095" t="str">
            <v>TORRES IBARRA</v>
          </cell>
          <cell r="D3095" t="str">
            <v xml:space="preserve">GABRIEL HERNANDO    </v>
          </cell>
          <cell r="E3095" t="str">
            <v>DIRECTOR  DE DESARROLLO DE NEGOCIOS</v>
          </cell>
          <cell r="F3095" t="str">
            <v>GERENCIA COMERCIAL</v>
          </cell>
        </row>
        <row r="3096">
          <cell r="A3096">
            <v>3143</v>
          </cell>
          <cell r="B3096">
            <v>98568409</v>
          </cell>
          <cell r="C3096" t="str">
            <v>LOPEZ AGUDELO</v>
          </cell>
          <cell r="D3096" t="str">
            <v xml:space="preserve">IVAN DARIO          </v>
          </cell>
          <cell r="E3096" t="str">
            <v>CONDUCTOR ESCOLTA</v>
          </cell>
          <cell r="F3096" t="str">
            <v>CARREFOUR MEDELLIN</v>
          </cell>
        </row>
        <row r="3097">
          <cell r="A3097">
            <v>3144</v>
          </cell>
          <cell r="B3097">
            <v>71790098</v>
          </cell>
          <cell r="C3097" t="str">
            <v>CANO  ALVAREZ</v>
          </cell>
          <cell r="D3097" t="str">
            <v xml:space="preserve">CESAR ANDRES        </v>
          </cell>
          <cell r="E3097" t="str">
            <v>CONTRAVIGILANTE</v>
          </cell>
          <cell r="F3097" t="str">
            <v>BANCO COLPATRIA S.A. MEDELLIN</v>
          </cell>
        </row>
        <row r="3098">
          <cell r="A3098">
            <v>3145</v>
          </cell>
          <cell r="B3098">
            <v>91293941</v>
          </cell>
          <cell r="C3098" t="str">
            <v>SANCHEZ ESTEVEZ</v>
          </cell>
          <cell r="D3098" t="str">
            <v xml:space="preserve">CARLOS GIOVANY      </v>
          </cell>
          <cell r="E3098" t="str">
            <v>ESCOLTA ESTATICO</v>
          </cell>
          <cell r="F3098" t="str">
            <v>BANCO BBVA COLOMBIA BUCARAMANGA</v>
          </cell>
        </row>
        <row r="3099">
          <cell r="A3099">
            <v>3146</v>
          </cell>
          <cell r="B3099">
            <v>91494398</v>
          </cell>
          <cell r="C3099" t="str">
            <v>RAMIREZ VILLAMIZAR</v>
          </cell>
          <cell r="D3099" t="str">
            <v xml:space="preserve">WILLIAM ORLANDO     </v>
          </cell>
          <cell r="E3099" t="str">
            <v>ESCOLTA ESTATICO</v>
          </cell>
          <cell r="F3099" t="str">
            <v>BANCO BBVA COLOMBIA BUCARAMANGA</v>
          </cell>
        </row>
        <row r="3100">
          <cell r="A3100">
            <v>3147</v>
          </cell>
          <cell r="B3100">
            <v>18002721</v>
          </cell>
          <cell r="C3100" t="str">
            <v>PEREZ COBOS</v>
          </cell>
          <cell r="D3100" t="str">
            <v xml:space="preserve">SANDRO JIOVANY      </v>
          </cell>
          <cell r="E3100" t="str">
            <v>ESCOLTA ESTATICO</v>
          </cell>
          <cell r="F3100" t="str">
            <v>RELEVANTES BUCARAMANGA</v>
          </cell>
        </row>
        <row r="3101">
          <cell r="A3101">
            <v>3148</v>
          </cell>
          <cell r="B3101">
            <v>7369568</v>
          </cell>
          <cell r="C3101" t="str">
            <v>HOYOS TUIRAN</v>
          </cell>
          <cell r="D3101" t="str">
            <v xml:space="preserve">ANDRES DAVID        </v>
          </cell>
          <cell r="E3101" t="str">
            <v>ESCOLTA ESTATICO</v>
          </cell>
          <cell r="F3101" t="str">
            <v>DISPONIBLES BQUILLA</v>
          </cell>
        </row>
        <row r="3102">
          <cell r="A3102">
            <v>3149</v>
          </cell>
          <cell r="B3102">
            <v>3169178</v>
          </cell>
          <cell r="C3102" t="str">
            <v>CRUZ QUINTERO</v>
          </cell>
          <cell r="D3102" t="str">
            <v xml:space="preserve">PEDRO ALCIDES       </v>
          </cell>
          <cell r="E3102" t="str">
            <v>ESCOLTA MOVIL</v>
          </cell>
          <cell r="F3102" t="str">
            <v>SCHERING COLOMBIANA S.A.</v>
          </cell>
        </row>
        <row r="3103">
          <cell r="A3103">
            <v>3150</v>
          </cell>
          <cell r="B3103">
            <v>16489152</v>
          </cell>
          <cell r="C3103" t="str">
            <v>OCORO LOPEZ</v>
          </cell>
          <cell r="D3103" t="str">
            <v xml:space="preserve">ALEXIS              </v>
          </cell>
          <cell r="E3103" t="str">
            <v>ESCOLTA ESTATICO</v>
          </cell>
          <cell r="F3103" t="str">
            <v>DISPONIBLES CALI</v>
          </cell>
        </row>
        <row r="3104">
          <cell r="A3104">
            <v>3151</v>
          </cell>
          <cell r="B3104">
            <v>94401101</v>
          </cell>
          <cell r="C3104" t="str">
            <v>QUINTERO RIVAS</v>
          </cell>
          <cell r="D3104" t="str">
            <v xml:space="preserve">JHON JAIRO          </v>
          </cell>
          <cell r="E3104" t="str">
            <v>ESCOLTA ESTATICO</v>
          </cell>
          <cell r="F3104" t="str">
            <v>BANCO BCSC CALI</v>
          </cell>
        </row>
        <row r="3105">
          <cell r="A3105">
            <v>3152</v>
          </cell>
          <cell r="B3105">
            <v>76285062</v>
          </cell>
          <cell r="C3105" t="str">
            <v>LOPEZ</v>
          </cell>
          <cell r="D3105" t="str">
            <v xml:space="preserve">LUIS HERNAN         </v>
          </cell>
          <cell r="E3105" t="str">
            <v>ESCOLTA ESTATICO</v>
          </cell>
          <cell r="F3105" t="str">
            <v>BANCO BBVA COLOMBIA CALI</v>
          </cell>
        </row>
        <row r="3106">
          <cell r="A3106">
            <v>3153</v>
          </cell>
          <cell r="B3106">
            <v>16883175</v>
          </cell>
          <cell r="C3106" t="str">
            <v>SAA CARDONA</v>
          </cell>
          <cell r="D3106" t="str">
            <v xml:space="preserve">LUIS CARLOS         </v>
          </cell>
          <cell r="E3106" t="str">
            <v>ESCOLTA ESTATICO</v>
          </cell>
          <cell r="F3106" t="str">
            <v>BANCO BCSC CALI</v>
          </cell>
        </row>
        <row r="3107">
          <cell r="A3107">
            <v>3154</v>
          </cell>
          <cell r="B3107">
            <v>16731697</v>
          </cell>
          <cell r="C3107" t="str">
            <v>ESCOBAR BARONA</v>
          </cell>
          <cell r="D3107" t="str">
            <v xml:space="preserve">DIEGO               </v>
          </cell>
          <cell r="E3107" t="str">
            <v>ESCOLTA ESTATICO</v>
          </cell>
          <cell r="F3107" t="str">
            <v>BANCO BCSC CALI</v>
          </cell>
        </row>
        <row r="3108">
          <cell r="A3108">
            <v>3155</v>
          </cell>
          <cell r="B3108">
            <v>87218160</v>
          </cell>
          <cell r="C3108" t="str">
            <v>RODRIGUEZ VALLEJOS</v>
          </cell>
          <cell r="D3108" t="str">
            <v xml:space="preserve">JOSE LUIS           </v>
          </cell>
          <cell r="E3108" t="str">
            <v>ESCOLTA ESTATICO</v>
          </cell>
          <cell r="F3108" t="str">
            <v>BANCO BBVA COLOMBIA CALI</v>
          </cell>
        </row>
        <row r="3109">
          <cell r="A3109">
            <v>3156</v>
          </cell>
          <cell r="B3109">
            <v>91254281</v>
          </cell>
          <cell r="C3109" t="str">
            <v>MORANTES PITA</v>
          </cell>
          <cell r="D3109" t="str">
            <v xml:space="preserve">JAIME               </v>
          </cell>
          <cell r="E3109" t="str">
            <v>ESCOLTA ESTATICO</v>
          </cell>
          <cell r="F3109" t="str">
            <v>COLPATRIA CUCU PROTECCION A INSTALACIONES</v>
          </cell>
        </row>
        <row r="3110">
          <cell r="A3110">
            <v>3157</v>
          </cell>
          <cell r="B3110">
            <v>79127411</v>
          </cell>
          <cell r="C3110" t="str">
            <v>CAMACHO RODRIGUEZ</v>
          </cell>
          <cell r="D3110" t="str">
            <v xml:space="preserve">JAIRO               </v>
          </cell>
          <cell r="E3110" t="str">
            <v>CONDUCTOR ESCOLTA</v>
          </cell>
          <cell r="F3110" t="str">
            <v>BP PROTECCION A PERSONAS</v>
          </cell>
        </row>
        <row r="3111">
          <cell r="A3111">
            <v>3158</v>
          </cell>
          <cell r="B3111">
            <v>18878567</v>
          </cell>
          <cell r="C3111" t="str">
            <v>BARRIOS BLANCO</v>
          </cell>
          <cell r="D3111" t="str">
            <v xml:space="preserve">JOSE JUAN           </v>
          </cell>
          <cell r="E3111" t="str">
            <v>ESCOLTA ESTATICO</v>
          </cell>
          <cell r="F3111" t="str">
            <v>BANCO COLPATRIA S.A. BARRANQUILLA</v>
          </cell>
        </row>
        <row r="3112">
          <cell r="A3112">
            <v>3159</v>
          </cell>
          <cell r="B3112">
            <v>72048468</v>
          </cell>
          <cell r="C3112" t="str">
            <v>SANDOVAL PASSOS</v>
          </cell>
          <cell r="D3112" t="str">
            <v xml:space="preserve">JOHN ALEXANDER      </v>
          </cell>
          <cell r="E3112" t="str">
            <v>ESCOLTA ESTATICO</v>
          </cell>
          <cell r="F3112" t="str">
            <v>DISPONIBLES BUCARAMANGA</v>
          </cell>
        </row>
        <row r="3113">
          <cell r="A3113">
            <v>3160</v>
          </cell>
          <cell r="B3113">
            <v>79962764</v>
          </cell>
          <cell r="C3113" t="str">
            <v>JIMENEZ SANDOVAL</v>
          </cell>
          <cell r="D3113" t="str">
            <v xml:space="preserve">JAMER ALFONSO       </v>
          </cell>
          <cell r="E3113" t="str">
            <v>ESCOLTA ESTATICO</v>
          </cell>
          <cell r="F3113" t="str">
            <v>DISPONIBLES ESTATICOS</v>
          </cell>
        </row>
        <row r="3114">
          <cell r="A3114">
            <v>3161</v>
          </cell>
          <cell r="B3114">
            <v>79874005</v>
          </cell>
          <cell r="C3114" t="str">
            <v>CASTAÑEDA CABALLERO</v>
          </cell>
          <cell r="D3114" t="str">
            <v xml:space="preserve">MAURICIO            </v>
          </cell>
          <cell r="E3114" t="str">
            <v>ESCOLTA ESTATICO</v>
          </cell>
          <cell r="F3114" t="str">
            <v>BANCO COLPATRIA S.A. BOGOTA</v>
          </cell>
        </row>
        <row r="3115">
          <cell r="A3115">
            <v>3162</v>
          </cell>
          <cell r="B3115">
            <v>80240961</v>
          </cell>
          <cell r="C3115" t="str">
            <v>PEREZ QUINTERO</v>
          </cell>
          <cell r="D3115" t="str">
            <v xml:space="preserve">HECTOR JULIO        </v>
          </cell>
          <cell r="E3115" t="str">
            <v>ESCOLTA ESTATICO</v>
          </cell>
          <cell r="F3115" t="str">
            <v>DISPONIBLES ESTATICOS</v>
          </cell>
        </row>
        <row r="3116">
          <cell r="A3116">
            <v>3163</v>
          </cell>
          <cell r="B3116">
            <v>79533998</v>
          </cell>
          <cell r="C3116" t="str">
            <v>VEGA GAITAN</v>
          </cell>
          <cell r="D3116" t="str">
            <v xml:space="preserve">JUAN MANUEL         </v>
          </cell>
          <cell r="E3116" t="str">
            <v>GERENTE DE OPERACIONES</v>
          </cell>
          <cell r="F3116" t="str">
            <v>GERENCIA DE OPERACIONES</v>
          </cell>
        </row>
        <row r="3117">
          <cell r="A3117">
            <v>3164</v>
          </cell>
          <cell r="B3117">
            <v>18125901</v>
          </cell>
          <cell r="C3117" t="str">
            <v>PORTILLA ACOSTA</v>
          </cell>
          <cell r="D3117" t="str">
            <v xml:space="preserve">CARLOS GEOVANY      </v>
          </cell>
          <cell r="E3117" t="str">
            <v>ESCOLTA ESTATICO</v>
          </cell>
          <cell r="F3117" t="str">
            <v>DISPONIBLES CALI</v>
          </cell>
        </row>
        <row r="3118">
          <cell r="A3118">
            <v>3165</v>
          </cell>
          <cell r="B3118">
            <v>16496895</v>
          </cell>
          <cell r="C3118" t="str">
            <v>PINTO PALACIO</v>
          </cell>
          <cell r="D3118" t="str">
            <v xml:space="preserve">ALVARO DE JESUS     </v>
          </cell>
          <cell r="E3118" t="str">
            <v>ESCOLTA ESTATICO</v>
          </cell>
          <cell r="F3118" t="str">
            <v>DISPONIBLES CALI</v>
          </cell>
        </row>
        <row r="3119">
          <cell r="A3119">
            <v>3166</v>
          </cell>
          <cell r="B3119">
            <v>12975704</v>
          </cell>
          <cell r="C3119" t="str">
            <v>WEICH LAZO</v>
          </cell>
          <cell r="D3119" t="str">
            <v xml:space="preserve">LUIS ANTONIO        </v>
          </cell>
          <cell r="E3119" t="str">
            <v>CONDUCTOR ESCOLTA</v>
          </cell>
          <cell r="F3119" t="str">
            <v>BP PROTECCION A PERSONAS</v>
          </cell>
        </row>
        <row r="3120">
          <cell r="A3120">
            <v>3167</v>
          </cell>
          <cell r="B3120">
            <v>3081091</v>
          </cell>
          <cell r="C3120" t="str">
            <v>ORDOÑEZ</v>
          </cell>
          <cell r="D3120" t="str">
            <v xml:space="preserve">JUAN RAUL           </v>
          </cell>
          <cell r="E3120" t="str">
            <v>CONDUCTOR ESCOLTA</v>
          </cell>
          <cell r="F3120" t="str">
            <v>TELECOM BOGOTA</v>
          </cell>
        </row>
        <row r="3121">
          <cell r="A3121">
            <v>3168</v>
          </cell>
          <cell r="B3121">
            <v>79043780</v>
          </cell>
          <cell r="C3121" t="str">
            <v>SIERRA QUINTERO</v>
          </cell>
          <cell r="D3121" t="str">
            <v xml:space="preserve">LUIS GERMAN         </v>
          </cell>
          <cell r="E3121" t="str">
            <v>APRENDIZ DEL SENA ESP. ARCHIVISTICA</v>
          </cell>
          <cell r="F3121" t="str">
            <v>*** NO UTILIZAR ***</v>
          </cell>
        </row>
        <row r="3122">
          <cell r="A3122">
            <v>3169</v>
          </cell>
          <cell r="B3122">
            <v>82394470</v>
          </cell>
          <cell r="C3122" t="str">
            <v>RODRIGUEZ JIMENEZ</v>
          </cell>
          <cell r="D3122" t="str">
            <v xml:space="preserve">KARLSS DEMMISS      </v>
          </cell>
          <cell r="E3122" t="str">
            <v>AUXILIAR CONTABLE</v>
          </cell>
          <cell r="F3122" t="str">
            <v>GERENCIA ADMINISTRATIVA Y FINANCIERA</v>
          </cell>
        </row>
        <row r="3123">
          <cell r="A3123">
            <v>3170</v>
          </cell>
          <cell r="B3123">
            <v>79839737</v>
          </cell>
          <cell r="C3123" t="str">
            <v>RODRIGUEZ ALVARADO</v>
          </cell>
          <cell r="D3123" t="str">
            <v xml:space="preserve">CESAR AUGUSTO       </v>
          </cell>
          <cell r="E3123" t="str">
            <v>ESCOLTA ESTATICO</v>
          </cell>
          <cell r="F3123" t="str">
            <v>DISPONIBLES ESTATICOS</v>
          </cell>
        </row>
        <row r="3124">
          <cell r="A3124">
            <v>3171</v>
          </cell>
          <cell r="B3124">
            <v>79737761</v>
          </cell>
          <cell r="C3124" t="str">
            <v>GARZON MUÑOZ</v>
          </cell>
          <cell r="D3124" t="str">
            <v xml:space="preserve">CHRISTOPHER ANTONIO </v>
          </cell>
          <cell r="E3124" t="str">
            <v>ESCOLTA ESTATICO</v>
          </cell>
          <cell r="F3124" t="str">
            <v>DISPONIBLES ESTATICOS</v>
          </cell>
        </row>
        <row r="3125">
          <cell r="A3125">
            <v>3172</v>
          </cell>
          <cell r="B3125">
            <v>80177945</v>
          </cell>
          <cell r="C3125" t="str">
            <v>MANRIQUE RINCON</v>
          </cell>
          <cell r="D3125" t="str">
            <v xml:space="preserve">JOHN ALBEIRO        </v>
          </cell>
          <cell r="E3125" t="str">
            <v>ESCOLTA ESTATICO</v>
          </cell>
          <cell r="F3125" t="str">
            <v>BANCO BBVA COLOMBIA BOGOTA</v>
          </cell>
        </row>
        <row r="3126">
          <cell r="A3126">
            <v>3173</v>
          </cell>
          <cell r="B3126">
            <v>80216901</v>
          </cell>
          <cell r="C3126" t="str">
            <v>ORTIZ RODRIGUEZ</v>
          </cell>
          <cell r="D3126" t="str">
            <v xml:space="preserve">JOSE ALEJANDRO      </v>
          </cell>
          <cell r="E3126" t="str">
            <v>ESCOLTA ESTATICO</v>
          </cell>
          <cell r="F3126" t="str">
            <v>DISPONIBLES ESTATICOS</v>
          </cell>
        </row>
        <row r="3127">
          <cell r="A3127">
            <v>3174</v>
          </cell>
          <cell r="B3127">
            <v>71749189</v>
          </cell>
          <cell r="C3127" t="str">
            <v>ZULETA ZAPATA</v>
          </cell>
          <cell r="D3127" t="str">
            <v xml:space="preserve">FERNEY ALEXANDER    </v>
          </cell>
          <cell r="E3127" t="str">
            <v>ESCOLTA ESTATICO</v>
          </cell>
          <cell r="F3127" t="str">
            <v>DISPONIBLES MEDELLIN</v>
          </cell>
        </row>
        <row r="3128">
          <cell r="A3128">
            <v>3175</v>
          </cell>
          <cell r="B3128">
            <v>75033803</v>
          </cell>
          <cell r="C3128" t="str">
            <v>GOMEZ CASTAÑEDA</v>
          </cell>
          <cell r="D3128" t="str">
            <v xml:space="preserve">CARLOS ALBERTO      </v>
          </cell>
          <cell r="E3128" t="str">
            <v>ESCOLTA ESTATICO</v>
          </cell>
          <cell r="F3128" t="str">
            <v>BANCO BBVA COLOMBIA CALI</v>
          </cell>
        </row>
        <row r="3129">
          <cell r="A3129">
            <v>3176</v>
          </cell>
          <cell r="B3129">
            <v>72325823</v>
          </cell>
          <cell r="C3129" t="str">
            <v>MONTAÑA MONTAÑA</v>
          </cell>
          <cell r="D3129" t="str">
            <v xml:space="preserve">JOSE GUSTAVO        </v>
          </cell>
          <cell r="E3129" t="str">
            <v>ESCOLTA ESTATICO</v>
          </cell>
          <cell r="F3129" t="str">
            <v>BANCO BBVA COLOMBIA CALI</v>
          </cell>
        </row>
        <row r="3130">
          <cell r="A3130">
            <v>3177</v>
          </cell>
          <cell r="B3130">
            <v>14238161</v>
          </cell>
          <cell r="C3130" t="str">
            <v>OSPINA RODRIGUEZ</v>
          </cell>
          <cell r="D3130" t="str">
            <v xml:space="preserve">ROMULO              </v>
          </cell>
          <cell r="E3130" t="str">
            <v>ESCOLTA ESTATICO</v>
          </cell>
          <cell r="F3130" t="str">
            <v>BANCO BBVA COLOMBIA CALI</v>
          </cell>
        </row>
        <row r="3131">
          <cell r="A3131">
            <v>3178</v>
          </cell>
          <cell r="B3131">
            <v>87218160</v>
          </cell>
          <cell r="C3131" t="str">
            <v>RODRIGUEZ VALLEJOS</v>
          </cell>
          <cell r="D3131" t="str">
            <v xml:space="preserve">JOSE LUIS           </v>
          </cell>
          <cell r="E3131" t="str">
            <v>ESCOLTA ESTATICO</v>
          </cell>
          <cell r="F3131" t="str">
            <v>BANCO BBVA COLOMBIA CALI</v>
          </cell>
        </row>
        <row r="3132">
          <cell r="A3132">
            <v>3179</v>
          </cell>
          <cell r="B3132">
            <v>13491078</v>
          </cell>
          <cell r="C3132" t="str">
            <v>CONTRERAS PINEDA</v>
          </cell>
          <cell r="D3132" t="str">
            <v xml:space="preserve">GELSON OMAR         </v>
          </cell>
          <cell r="E3132" t="str">
            <v>CONTRAVIGILANTE MOTO CARRO</v>
          </cell>
          <cell r="F3132" t="str">
            <v>COLPATRIA CART  CONTRAVIGILANCIA</v>
          </cell>
        </row>
        <row r="3133">
          <cell r="A3133">
            <v>3180</v>
          </cell>
          <cell r="B3133">
            <v>8765122</v>
          </cell>
          <cell r="C3133" t="str">
            <v>CURE GUETE</v>
          </cell>
          <cell r="D3133" t="str">
            <v xml:space="preserve">JUAN ALFONSO        </v>
          </cell>
          <cell r="E3133" t="str">
            <v>CONTRAVIGILANTE</v>
          </cell>
          <cell r="F3133" t="str">
            <v>BRENNTAG BARRANQUILLA</v>
          </cell>
        </row>
        <row r="3134">
          <cell r="A3134">
            <v>3181</v>
          </cell>
          <cell r="B3134">
            <v>72122645</v>
          </cell>
          <cell r="C3134" t="str">
            <v>VIVERO IBAÑEZ</v>
          </cell>
          <cell r="D3134" t="str">
            <v xml:space="preserve">NICANOR             </v>
          </cell>
          <cell r="E3134" t="str">
            <v>CONTRAVIGILANTE</v>
          </cell>
          <cell r="F3134" t="str">
            <v>BANCO COLPATRIA S.A. BARRANQUILLA</v>
          </cell>
        </row>
        <row r="3135">
          <cell r="A3135">
            <v>3182</v>
          </cell>
          <cell r="B3135">
            <v>13497334</v>
          </cell>
          <cell r="C3135" t="str">
            <v>PRADA SALINAS</v>
          </cell>
          <cell r="D3135" t="str">
            <v xml:space="preserve">WILLIAM             </v>
          </cell>
          <cell r="E3135" t="str">
            <v>ESCOLTA ESTATICO</v>
          </cell>
          <cell r="F3135" t="str">
            <v>DISPONIBLES BUCARAMANGA</v>
          </cell>
        </row>
        <row r="3136">
          <cell r="A3136">
            <v>3183</v>
          </cell>
          <cell r="B3136">
            <v>52706500</v>
          </cell>
          <cell r="C3136" t="str">
            <v>PEREZ MANZANO</v>
          </cell>
          <cell r="D3136" t="str">
            <v xml:space="preserve">DIANA ELIZABETH     </v>
          </cell>
          <cell r="E3136" t="str">
            <v>ANALISTA DE INFORMACION</v>
          </cell>
          <cell r="F3136" t="str">
            <v>BP PROTECCION A INSTALACIONES</v>
          </cell>
        </row>
        <row r="3137">
          <cell r="A3137">
            <v>3184</v>
          </cell>
          <cell r="B3137">
            <v>79601570</v>
          </cell>
          <cell r="C3137" t="str">
            <v>PERAZA LOPEZ</v>
          </cell>
          <cell r="D3137" t="str">
            <v xml:space="preserve">MAURICIO ENRIQUE    </v>
          </cell>
          <cell r="E3137" t="str">
            <v>COORDINADOR REGIONAL</v>
          </cell>
          <cell r="F3137" t="str">
            <v>SUBGERENCIA BQUILLA</v>
          </cell>
        </row>
        <row r="3138">
          <cell r="A3138">
            <v>3185</v>
          </cell>
          <cell r="B3138">
            <v>85437809</v>
          </cell>
          <cell r="C3138" t="str">
            <v>PARADA CURE</v>
          </cell>
          <cell r="D3138" t="str">
            <v xml:space="preserve">JAVIER              </v>
          </cell>
          <cell r="E3138" t="str">
            <v>ESCOLTA ESTATICO</v>
          </cell>
          <cell r="F3138" t="str">
            <v>DISPONIBLES BQUILLA</v>
          </cell>
        </row>
        <row r="3139">
          <cell r="A3139">
            <v>3186</v>
          </cell>
          <cell r="B3139">
            <v>92670237</v>
          </cell>
          <cell r="C3139" t="str">
            <v>LEDEZMA MORALES</v>
          </cell>
          <cell r="D3139" t="str">
            <v xml:space="preserve">JOSE ANDRES         </v>
          </cell>
          <cell r="E3139" t="str">
            <v>ESCOLTA ESTATICO</v>
          </cell>
          <cell r="F3139" t="str">
            <v>DISPONIBLES BQUILLA</v>
          </cell>
        </row>
        <row r="3140">
          <cell r="A3140">
            <v>3187</v>
          </cell>
          <cell r="B3140">
            <v>12133750</v>
          </cell>
          <cell r="C3140" t="str">
            <v>VALDERRAMA TORRES</v>
          </cell>
          <cell r="D3140" t="str">
            <v xml:space="preserve">JAVIER  LINCOLN     </v>
          </cell>
          <cell r="E3140" t="str">
            <v>CONTRAVIGILANTE</v>
          </cell>
          <cell r="F3140" t="str">
            <v>BANCO COLPATRIA S.A. BOGOTA</v>
          </cell>
        </row>
        <row r="3141">
          <cell r="A3141">
            <v>3188</v>
          </cell>
          <cell r="B3141">
            <v>93087827</v>
          </cell>
          <cell r="C3141" t="str">
            <v>ROJAS SIERRA</v>
          </cell>
          <cell r="D3141" t="str">
            <v xml:space="preserve">JHON FREDY          </v>
          </cell>
          <cell r="E3141" t="str">
            <v>CONTRAVIGILANTE</v>
          </cell>
          <cell r="F3141" t="str">
            <v>BANCREDITO BOG CONTRAVIGILANCIA</v>
          </cell>
        </row>
        <row r="3142">
          <cell r="A3142">
            <v>3189</v>
          </cell>
          <cell r="B3142">
            <v>73145212</v>
          </cell>
          <cell r="C3142" t="str">
            <v>BASSA BELTRAN</v>
          </cell>
          <cell r="D3142" t="str">
            <v xml:space="preserve">DAGOBERTO           </v>
          </cell>
          <cell r="E3142" t="str">
            <v>ESCOLTA ESTATICO</v>
          </cell>
          <cell r="F3142" t="str">
            <v>DISPONIBLES BQUILLA</v>
          </cell>
        </row>
        <row r="3143">
          <cell r="A3143">
            <v>3190</v>
          </cell>
          <cell r="B3143">
            <v>79663458</v>
          </cell>
          <cell r="C3143" t="str">
            <v>MELO PARRADO</v>
          </cell>
          <cell r="D3143" t="str">
            <v xml:space="preserve">MANUEL RODRIGO      </v>
          </cell>
          <cell r="E3143" t="str">
            <v>CONTRAVIGILANTE</v>
          </cell>
          <cell r="F3143" t="str">
            <v>CENTRO DE OPERACIONES</v>
          </cell>
        </row>
        <row r="3144">
          <cell r="A3144">
            <v>3191</v>
          </cell>
          <cell r="B3144">
            <v>88280958</v>
          </cell>
          <cell r="C3144" t="str">
            <v>ASCANIO LOPEZ</v>
          </cell>
          <cell r="D3144" t="str">
            <v xml:space="preserve">RICARDO             </v>
          </cell>
          <cell r="E3144" t="str">
            <v>CONTRAVIGILANTE</v>
          </cell>
          <cell r="F3144" t="str">
            <v>BANCO BBVA COLOMBIA BOGOTA</v>
          </cell>
        </row>
        <row r="3145">
          <cell r="A3145">
            <v>3192</v>
          </cell>
          <cell r="B3145">
            <v>12276460</v>
          </cell>
          <cell r="C3145" t="str">
            <v>MOLTALVO ZAMBRANO</v>
          </cell>
          <cell r="D3145" t="str">
            <v xml:space="preserve">LUIS FELIPE         </v>
          </cell>
          <cell r="E3145" t="str">
            <v>CONTRAVIGILANTE</v>
          </cell>
          <cell r="F3145" t="str">
            <v>BANCO COLPATRIA S.A. BOGOTA</v>
          </cell>
        </row>
        <row r="3146">
          <cell r="A3146">
            <v>3193</v>
          </cell>
          <cell r="B3146">
            <v>79603067</v>
          </cell>
          <cell r="C3146" t="str">
            <v>MORENO</v>
          </cell>
          <cell r="D3146" t="str">
            <v xml:space="preserve">NESTOR GUILLERMO    </v>
          </cell>
          <cell r="E3146" t="str">
            <v>ESCOLTA ESTATICO</v>
          </cell>
          <cell r="F3146" t="str">
            <v>DISPONIBLES ESTATICOS</v>
          </cell>
        </row>
        <row r="3147">
          <cell r="A3147">
            <v>3194</v>
          </cell>
          <cell r="B3147">
            <v>80231073</v>
          </cell>
          <cell r="C3147" t="str">
            <v>NIETO VILLEGAS</v>
          </cell>
          <cell r="D3147" t="str">
            <v xml:space="preserve">DIEGO ELADIO        </v>
          </cell>
          <cell r="E3147" t="str">
            <v>MENSAJERO.</v>
          </cell>
          <cell r="F3147" t="str">
            <v>RECURSOS HUMANOS Y LEGAL</v>
          </cell>
        </row>
        <row r="3148">
          <cell r="A3148">
            <v>3195</v>
          </cell>
          <cell r="B3148">
            <v>7171669</v>
          </cell>
          <cell r="C3148" t="str">
            <v>SOLER ARIAS</v>
          </cell>
          <cell r="D3148" t="str">
            <v xml:space="preserve">OSCAR ESTEBAN       </v>
          </cell>
          <cell r="E3148" t="str">
            <v>CONTROLADOR DE OPERACIONES</v>
          </cell>
          <cell r="F3148" t="str">
            <v>CENTRO DE OPERACIONES</v>
          </cell>
        </row>
        <row r="3149">
          <cell r="A3149">
            <v>3196</v>
          </cell>
          <cell r="B3149">
            <v>52526446</v>
          </cell>
          <cell r="C3149" t="str">
            <v>MORENO GOMEZ</v>
          </cell>
          <cell r="D3149" t="str">
            <v xml:space="preserve">CLAUDIA MILENA      </v>
          </cell>
          <cell r="E3149" t="str">
            <v>RECEPCIONISTA</v>
          </cell>
          <cell r="F3149" t="str">
            <v>CASTROL PROTECCION A INSTALACIONES</v>
          </cell>
        </row>
        <row r="3150">
          <cell r="A3150">
            <v>3197</v>
          </cell>
          <cell r="B3150">
            <v>15676625</v>
          </cell>
          <cell r="C3150" t="str">
            <v>RUIZ TUIRAN</v>
          </cell>
          <cell r="D3150" t="str">
            <v xml:space="preserve">JULIO CESAR         </v>
          </cell>
          <cell r="E3150" t="str">
            <v>ESCOLTA ESTATICO</v>
          </cell>
          <cell r="F3150" t="str">
            <v>BANCO BBVA COLOMBIA BOGOTA</v>
          </cell>
        </row>
        <row r="3151">
          <cell r="A3151">
            <v>3198</v>
          </cell>
          <cell r="B3151">
            <v>12195340</v>
          </cell>
          <cell r="C3151" t="str">
            <v>TOVAR GOMEZ</v>
          </cell>
          <cell r="D3151" t="str">
            <v xml:space="preserve">BOLIVAR             </v>
          </cell>
          <cell r="E3151" t="str">
            <v>CONTRAVIGILANTE MOTO CARRO</v>
          </cell>
          <cell r="F3151" t="str">
            <v>DISPONIBLES PROTECCION</v>
          </cell>
        </row>
        <row r="3152">
          <cell r="A3152">
            <v>3199</v>
          </cell>
          <cell r="B3152">
            <v>79264296</v>
          </cell>
          <cell r="C3152" t="str">
            <v>GOMEZ CORREDOR</v>
          </cell>
          <cell r="D3152" t="str">
            <v xml:space="preserve">MILTON GIOVANNY     </v>
          </cell>
          <cell r="E3152" t="str">
            <v>CONDUCTOR ESCOLTA</v>
          </cell>
          <cell r="F3152" t="str">
            <v>BP PROTECCION A PERSONAS</v>
          </cell>
        </row>
        <row r="3153">
          <cell r="A3153">
            <v>3200</v>
          </cell>
          <cell r="B3153">
            <v>52790068</v>
          </cell>
          <cell r="C3153" t="str">
            <v>RAMIREZ PEDRAZA</v>
          </cell>
          <cell r="D3153" t="str">
            <v xml:space="preserve">NATALIA MILENA      </v>
          </cell>
          <cell r="E3153" t="str">
            <v>ESCOLTA ESTATICO</v>
          </cell>
          <cell r="F3153" t="str">
            <v>EDIFICIO ING BARING</v>
          </cell>
        </row>
        <row r="3154">
          <cell r="A3154">
            <v>3201</v>
          </cell>
          <cell r="B3154">
            <v>51819998</v>
          </cell>
          <cell r="C3154" t="str">
            <v>LOZANO LOPEZ</v>
          </cell>
          <cell r="D3154" t="str">
            <v xml:space="preserve">MARTHA CRISTINA     </v>
          </cell>
          <cell r="E3154" t="str">
            <v>SUB-DIRECTORA DE GESTION HUMANA</v>
          </cell>
          <cell r="F3154" t="str">
            <v>RECURSOS HUMANOS Y LEGAL</v>
          </cell>
        </row>
        <row r="3155">
          <cell r="A3155">
            <v>3202</v>
          </cell>
          <cell r="B3155">
            <v>71790098</v>
          </cell>
          <cell r="C3155" t="str">
            <v>CANO ALVAREZ</v>
          </cell>
          <cell r="D3155" t="str">
            <v xml:space="preserve">CESAR ANDRES        </v>
          </cell>
          <cell r="E3155" t="str">
            <v>CONTRAVIGILANTE</v>
          </cell>
          <cell r="F3155" t="str">
            <v>COLPATRIA MEDE CONTRAVIGILANCIA</v>
          </cell>
        </row>
        <row r="3156">
          <cell r="A3156">
            <v>3203</v>
          </cell>
          <cell r="B3156">
            <v>71756976</v>
          </cell>
          <cell r="C3156" t="str">
            <v>SALAZAR ALVAREZ</v>
          </cell>
          <cell r="D3156" t="str">
            <v xml:space="preserve">PEDRO LUIS          </v>
          </cell>
          <cell r="E3156" t="str">
            <v>APRENDIZ DEL SENA ESP. ARCHIVISTICA</v>
          </cell>
          <cell r="F3156" t="str">
            <v>DISPONIBLES MEDELLIN</v>
          </cell>
        </row>
        <row r="3157">
          <cell r="A3157">
            <v>3204</v>
          </cell>
          <cell r="B3157">
            <v>71944786</v>
          </cell>
          <cell r="C3157" t="str">
            <v>HIGUITA SUCERQUIA</v>
          </cell>
          <cell r="D3157" t="str">
            <v xml:space="preserve">JULIO CESAR         </v>
          </cell>
          <cell r="E3157" t="str">
            <v>ESCOLTA ESTATICO</v>
          </cell>
          <cell r="F3157" t="str">
            <v>BANCO BBVA COLOMBIA MEDELLIN</v>
          </cell>
        </row>
        <row r="3158">
          <cell r="A3158">
            <v>3205</v>
          </cell>
          <cell r="B3158">
            <v>71783497</v>
          </cell>
          <cell r="C3158" t="str">
            <v>HINCAPIE CORRALES</v>
          </cell>
          <cell r="D3158" t="str">
            <v xml:space="preserve">JUAN CARLOS         </v>
          </cell>
          <cell r="E3158" t="str">
            <v>ESCOLTA ESTATICO</v>
          </cell>
          <cell r="F3158" t="str">
            <v>COOPERATIVA MULTIACTIVA UNIVERSITARIA NACIONAL BOGOTA</v>
          </cell>
        </row>
        <row r="3159">
          <cell r="A3159">
            <v>3206</v>
          </cell>
          <cell r="B3159">
            <v>91105684</v>
          </cell>
          <cell r="C3159" t="str">
            <v>ORTIZ SANTOS</v>
          </cell>
          <cell r="D3159" t="str">
            <v xml:space="preserve">ARIOLFO             </v>
          </cell>
          <cell r="E3159" t="str">
            <v>ESCOLTA ESTATICO</v>
          </cell>
          <cell r="F3159" t="str">
            <v>BANCO BBVA COLOMBIA BUCARAMANGA</v>
          </cell>
        </row>
        <row r="3160">
          <cell r="A3160">
            <v>3207</v>
          </cell>
          <cell r="B3160">
            <v>71394046</v>
          </cell>
          <cell r="C3160" t="str">
            <v>VALENCIA MURIEL</v>
          </cell>
          <cell r="D3160" t="str">
            <v xml:space="preserve">LEON IGNACIO        </v>
          </cell>
          <cell r="E3160" t="str">
            <v>CONTRAVIGILANTE MOTO CARRO</v>
          </cell>
          <cell r="F3160" t="str">
            <v>BBVA MEDE CONTRAVIGILANCIA</v>
          </cell>
        </row>
        <row r="3161">
          <cell r="A3161">
            <v>3208</v>
          </cell>
          <cell r="B3161">
            <v>19499847</v>
          </cell>
          <cell r="C3161" t="str">
            <v>PULIDO SALAMANCA</v>
          </cell>
          <cell r="D3161" t="str">
            <v xml:space="preserve">OSCAR GERMAN        </v>
          </cell>
          <cell r="E3161" t="str">
            <v>APRENDIZ DEL SENA ESP. ARCHIVISTICA</v>
          </cell>
          <cell r="F3161" t="str">
            <v>DISPONIBLES PROTECCION</v>
          </cell>
        </row>
        <row r="3162">
          <cell r="A3162">
            <v>3209</v>
          </cell>
          <cell r="B3162">
            <v>94509557</v>
          </cell>
          <cell r="C3162" t="str">
            <v>PALACIOS GRISALES</v>
          </cell>
          <cell r="D3162" t="str">
            <v xml:space="preserve">DUVAN ANDRES        </v>
          </cell>
          <cell r="E3162" t="str">
            <v>CONTRAVIGILANTE</v>
          </cell>
          <cell r="F3162" t="str">
            <v>BANCO COLPATRIA CALI</v>
          </cell>
        </row>
        <row r="3163">
          <cell r="A3163">
            <v>3210</v>
          </cell>
          <cell r="B3163">
            <v>7170790</v>
          </cell>
          <cell r="C3163" t="str">
            <v>CALDERON</v>
          </cell>
          <cell r="D3163" t="str">
            <v xml:space="preserve">RICARDO             </v>
          </cell>
          <cell r="E3163" t="str">
            <v>ESCOLTA ESTATICO</v>
          </cell>
          <cell r="F3163" t="str">
            <v>BANCO COLPATRIA S.A. BARRANQUILLA</v>
          </cell>
        </row>
        <row r="3164">
          <cell r="A3164">
            <v>3211</v>
          </cell>
          <cell r="B3164">
            <v>73558035</v>
          </cell>
          <cell r="C3164" t="str">
            <v>PEREZ CASTRO</v>
          </cell>
          <cell r="D3164" t="str">
            <v xml:space="preserve">ANIBAL              </v>
          </cell>
          <cell r="E3164" t="str">
            <v>ESCOLTA ESTATICO</v>
          </cell>
          <cell r="F3164" t="str">
            <v>BANCO BBVA COLOMBIA CARTAGENA</v>
          </cell>
        </row>
        <row r="3165">
          <cell r="A3165">
            <v>3212</v>
          </cell>
          <cell r="B3165">
            <v>73575940</v>
          </cell>
          <cell r="C3165" t="str">
            <v>ANGULO BELTRAN</v>
          </cell>
          <cell r="D3165" t="str">
            <v xml:space="preserve">JOSE MIGUEL         </v>
          </cell>
          <cell r="E3165" t="str">
            <v>ESCOLTA ESTATICO</v>
          </cell>
          <cell r="F3165" t="str">
            <v>BANCO BBVA COLOMBIA CARTAGENA</v>
          </cell>
        </row>
        <row r="3166">
          <cell r="A3166">
            <v>3214</v>
          </cell>
          <cell r="B3166">
            <v>79723758</v>
          </cell>
          <cell r="C3166" t="str">
            <v>PEÑA RODRIGUEZ</v>
          </cell>
          <cell r="D3166" t="str">
            <v xml:space="preserve">ALEXANDER MAURICIO  </v>
          </cell>
          <cell r="E3166" t="str">
            <v>CONTRAVIGILANTE</v>
          </cell>
          <cell r="F3166" t="str">
            <v>DISPONIBLES PROTECCION</v>
          </cell>
        </row>
        <row r="3167">
          <cell r="A3167">
            <v>3215</v>
          </cell>
          <cell r="B3167">
            <v>79964463</v>
          </cell>
          <cell r="C3167" t="str">
            <v>GARCIA RODRIGUEZ</v>
          </cell>
          <cell r="D3167" t="str">
            <v xml:space="preserve">FREDY ALBERTO       </v>
          </cell>
          <cell r="E3167" t="str">
            <v>CONTRAVIGILANTE</v>
          </cell>
          <cell r="F3167" t="str">
            <v>ALPINA S.A. BTA CONTRAVIGILANCIA</v>
          </cell>
        </row>
        <row r="3168">
          <cell r="A3168">
            <v>3216</v>
          </cell>
          <cell r="B3168">
            <v>79649766</v>
          </cell>
          <cell r="C3168" t="str">
            <v>RAMIREZ SABOGAL</v>
          </cell>
          <cell r="D3168" t="str">
            <v xml:space="preserve">JAIRO ENRIQUE       </v>
          </cell>
          <cell r="E3168" t="str">
            <v>CONDUCTOR ESCOLTA</v>
          </cell>
          <cell r="F3168" t="str">
            <v>TELECOM BOGOTA</v>
          </cell>
        </row>
        <row r="3169">
          <cell r="A3169">
            <v>3217</v>
          </cell>
          <cell r="B3169">
            <v>79703811</v>
          </cell>
          <cell r="C3169" t="str">
            <v>SERNA CADENA</v>
          </cell>
          <cell r="D3169" t="str">
            <v xml:space="preserve">WILSON ORLANDO      </v>
          </cell>
          <cell r="E3169" t="str">
            <v>CONTRAVIGILANTE</v>
          </cell>
          <cell r="F3169" t="str">
            <v>BANCO COLPATRIA S.A. BOGOTA</v>
          </cell>
        </row>
        <row r="3170">
          <cell r="A3170">
            <v>3218</v>
          </cell>
          <cell r="B3170">
            <v>79508184</v>
          </cell>
          <cell r="C3170" t="str">
            <v>BRICENO SANCHEZ</v>
          </cell>
          <cell r="D3170" t="str">
            <v xml:space="preserve">ORLANDO ANTONIO     </v>
          </cell>
          <cell r="E3170" t="str">
            <v>CONTRAVIGILANTE</v>
          </cell>
          <cell r="F3170" t="str">
            <v>BCSC BOG CONTRAVIGILANCIA</v>
          </cell>
        </row>
        <row r="3171">
          <cell r="A3171">
            <v>3219</v>
          </cell>
          <cell r="B3171">
            <v>79662850</v>
          </cell>
          <cell r="C3171" t="str">
            <v>JIMENEZ FONSECA</v>
          </cell>
          <cell r="D3171" t="str">
            <v xml:space="preserve">FREDY ALEXANDER     </v>
          </cell>
          <cell r="E3171" t="str">
            <v>CONDUCTOR ESCOLTA</v>
          </cell>
          <cell r="F3171" t="str">
            <v>HOLCIM PROTECCION A PERSONAS</v>
          </cell>
        </row>
        <row r="3172">
          <cell r="A3172">
            <v>3220</v>
          </cell>
          <cell r="B3172">
            <v>79760753</v>
          </cell>
          <cell r="C3172" t="str">
            <v>GONZALEZ CONTRERAS</v>
          </cell>
          <cell r="D3172" t="str">
            <v xml:space="preserve">JOSE ALFREDO        </v>
          </cell>
          <cell r="E3172" t="str">
            <v>CONDUCTOR ESCOLTA</v>
          </cell>
          <cell r="F3172" t="str">
            <v>BP PROTECCION A PERSONAS</v>
          </cell>
        </row>
        <row r="3173">
          <cell r="A3173">
            <v>3221</v>
          </cell>
          <cell r="B3173">
            <v>92529306</v>
          </cell>
          <cell r="C3173" t="str">
            <v>CASTAÑO FLOREZ</v>
          </cell>
          <cell r="D3173" t="str">
            <v xml:space="preserve">CAMILO              </v>
          </cell>
          <cell r="E3173" t="str">
            <v>ESCOLTA ESTATICO</v>
          </cell>
          <cell r="F3173" t="str">
            <v>BANCO BBVA COLOMBIA BQUILLA</v>
          </cell>
        </row>
        <row r="3174">
          <cell r="A3174">
            <v>3222</v>
          </cell>
          <cell r="B3174">
            <v>79202976</v>
          </cell>
          <cell r="C3174" t="str">
            <v>BRAUSSIN</v>
          </cell>
          <cell r="D3174" t="str">
            <v xml:space="preserve">WILLIAM             </v>
          </cell>
          <cell r="E3174" t="str">
            <v>APRENDIZ DEL SENA ESP. ARCHIVISTICA</v>
          </cell>
          <cell r="F3174" t="str">
            <v>ASEGURADORA COLSEGUROS S.A.</v>
          </cell>
        </row>
        <row r="3175">
          <cell r="A3175">
            <v>3223</v>
          </cell>
          <cell r="B3175">
            <v>71316352</v>
          </cell>
          <cell r="C3175" t="str">
            <v>GOMEZ BETANCOUR</v>
          </cell>
          <cell r="D3175" t="str">
            <v xml:space="preserve">ALEJANDRO           </v>
          </cell>
          <cell r="E3175" t="str">
            <v>ESCOLTA ESTATICO</v>
          </cell>
          <cell r="F3175" t="str">
            <v>DISPONIBLES MEDELLIN</v>
          </cell>
        </row>
        <row r="3176">
          <cell r="A3176">
            <v>3224</v>
          </cell>
          <cell r="B3176">
            <v>15678888</v>
          </cell>
          <cell r="C3176" t="str">
            <v>HOYOS HERNANDEZ</v>
          </cell>
          <cell r="D3176" t="str">
            <v xml:space="preserve">HENRY WILDER        </v>
          </cell>
          <cell r="E3176" t="str">
            <v>ESCOLTA ESTATICO</v>
          </cell>
          <cell r="F3176" t="str">
            <v>BANCO BBVA COLOMBIA BQUILLA</v>
          </cell>
        </row>
        <row r="3177">
          <cell r="A3177">
            <v>3225</v>
          </cell>
          <cell r="B3177">
            <v>10952873</v>
          </cell>
          <cell r="C3177" t="str">
            <v>PEREZ MANCHEGO</v>
          </cell>
          <cell r="D3177" t="str">
            <v xml:space="preserve">GABRIEL             </v>
          </cell>
          <cell r="E3177" t="str">
            <v>ESCOLTA ESTATICO</v>
          </cell>
          <cell r="F3177" t="str">
            <v>BANCO BBVA COLOMBIA BQUILLA</v>
          </cell>
        </row>
        <row r="3178">
          <cell r="A3178">
            <v>3226</v>
          </cell>
          <cell r="B3178">
            <v>79520998</v>
          </cell>
          <cell r="C3178" t="str">
            <v>TASCON VALENCIA</v>
          </cell>
          <cell r="D3178" t="str">
            <v xml:space="preserve">JULIAN ANDRES       </v>
          </cell>
          <cell r="E3178" t="str">
            <v>OFICIAL DE CONSOLA</v>
          </cell>
          <cell r="F3178" t="str">
            <v>COLSEGUROS BOGOTA PROTECCION A INSTALACIONES</v>
          </cell>
        </row>
        <row r="3179">
          <cell r="A3179">
            <v>3227</v>
          </cell>
          <cell r="B3179">
            <v>79614042</v>
          </cell>
          <cell r="C3179" t="str">
            <v>HERNANDEZ MONEDERO</v>
          </cell>
          <cell r="D3179" t="str">
            <v xml:space="preserve">CARLOS EDUARDO      </v>
          </cell>
          <cell r="E3179" t="str">
            <v>RADIOPERADOR</v>
          </cell>
          <cell r="F3179" t="str">
            <v>CENTRO DE OPERACIONES</v>
          </cell>
        </row>
        <row r="3180">
          <cell r="A3180">
            <v>3228</v>
          </cell>
          <cell r="B3180">
            <v>93436720</v>
          </cell>
          <cell r="C3180" t="str">
            <v>CRUZ ORDOÑEZ</v>
          </cell>
          <cell r="D3180" t="str">
            <v xml:space="preserve">OSCAR JAVIER        </v>
          </cell>
          <cell r="E3180" t="str">
            <v>CONTRAVIGILANTE</v>
          </cell>
          <cell r="F3180" t="str">
            <v>BANCO BBVA COLOMBIA BOGOTA</v>
          </cell>
        </row>
        <row r="3181">
          <cell r="A3181">
            <v>3229</v>
          </cell>
          <cell r="B3181">
            <v>12914690</v>
          </cell>
          <cell r="C3181" t="str">
            <v>HURTADO  GUZMAN</v>
          </cell>
          <cell r="D3181" t="str">
            <v xml:space="preserve">ORLANDO             </v>
          </cell>
          <cell r="E3181" t="str">
            <v>ESCOLTA ESTATICO</v>
          </cell>
          <cell r="F3181" t="str">
            <v>DISPONIBLES CALI</v>
          </cell>
        </row>
        <row r="3182">
          <cell r="A3182">
            <v>3230</v>
          </cell>
          <cell r="B3182">
            <v>16233027</v>
          </cell>
          <cell r="C3182" t="str">
            <v>CANDELA BARRERA</v>
          </cell>
          <cell r="D3182" t="str">
            <v xml:space="preserve">EDWIN               </v>
          </cell>
          <cell r="E3182" t="str">
            <v>ESCOLTA ESTATICO</v>
          </cell>
          <cell r="F3182" t="str">
            <v>BANCO BBVA COLOMBIA CALI</v>
          </cell>
        </row>
        <row r="3183">
          <cell r="A3183">
            <v>3231</v>
          </cell>
          <cell r="B3183">
            <v>75038984</v>
          </cell>
          <cell r="C3183" t="str">
            <v>GUAPACHA</v>
          </cell>
          <cell r="D3183" t="str">
            <v xml:space="preserve">JORGE IVAN          </v>
          </cell>
          <cell r="E3183" t="str">
            <v>ESCOLTA ESTATICO</v>
          </cell>
          <cell r="F3183" t="str">
            <v>BANCO COLPATRIA CALI</v>
          </cell>
        </row>
        <row r="3184">
          <cell r="A3184">
            <v>3232</v>
          </cell>
          <cell r="B3184">
            <v>13745367</v>
          </cell>
          <cell r="C3184" t="str">
            <v>PITA MEDINA</v>
          </cell>
          <cell r="D3184" t="str">
            <v xml:space="preserve">JOSE ORLANDO        </v>
          </cell>
          <cell r="E3184" t="str">
            <v>CONTRAVIGILANTE</v>
          </cell>
          <cell r="F3184" t="str">
            <v>BANCO BBVA COLOMBIA BUCARAMANGA</v>
          </cell>
        </row>
        <row r="3185">
          <cell r="A3185">
            <v>3233</v>
          </cell>
          <cell r="B3185">
            <v>94413954</v>
          </cell>
          <cell r="C3185" t="str">
            <v>ROJAS CORREA</v>
          </cell>
          <cell r="D3185" t="str">
            <v xml:space="preserve">JHON JAIRO          </v>
          </cell>
          <cell r="E3185" t="str">
            <v>ESCOLTA ESTATICO</v>
          </cell>
          <cell r="F3185" t="str">
            <v>BANCO COLPATRIA S.A. MEDELLIN</v>
          </cell>
        </row>
        <row r="3186">
          <cell r="A3186">
            <v>3234</v>
          </cell>
          <cell r="B3186">
            <v>98606085</v>
          </cell>
          <cell r="C3186" t="str">
            <v>GOMEZ  PLATA</v>
          </cell>
          <cell r="D3186" t="str">
            <v xml:space="preserve">ROBINSON FERNEY     </v>
          </cell>
          <cell r="E3186" t="str">
            <v>ESCOLTA ESTATICO</v>
          </cell>
          <cell r="F3186" t="str">
            <v>BANCO BBVA COLOMBIA MEDELLIN</v>
          </cell>
        </row>
        <row r="3187">
          <cell r="A3187">
            <v>3235</v>
          </cell>
          <cell r="B3187">
            <v>98620776</v>
          </cell>
          <cell r="C3187" t="str">
            <v>CARDONA PEREZ</v>
          </cell>
          <cell r="D3187" t="str">
            <v xml:space="preserve">JOSE ELMER          </v>
          </cell>
          <cell r="E3187" t="str">
            <v>ESCOLTA ESTATICO</v>
          </cell>
          <cell r="F3187" t="str">
            <v>DISPONIBLES MEDELLIN</v>
          </cell>
        </row>
        <row r="3188">
          <cell r="A3188">
            <v>3236</v>
          </cell>
          <cell r="B3188">
            <v>8417868</v>
          </cell>
          <cell r="C3188" t="str">
            <v>GIRALDO</v>
          </cell>
          <cell r="D3188" t="str">
            <v xml:space="preserve">GONZALO DE JESUS    </v>
          </cell>
          <cell r="E3188" t="str">
            <v>ESCOLTA ESTATICO</v>
          </cell>
          <cell r="F3188" t="str">
            <v>BANCO BBVA COLOMBIA MEDELLIN</v>
          </cell>
        </row>
        <row r="3189">
          <cell r="A3189">
            <v>3237</v>
          </cell>
          <cell r="B3189">
            <v>98694534</v>
          </cell>
          <cell r="C3189" t="str">
            <v>RICO PEREZ</v>
          </cell>
          <cell r="D3189" t="str">
            <v xml:space="preserve">ELKIN MAURICIO      </v>
          </cell>
          <cell r="E3189" t="str">
            <v>ESCOLTA ESTATICO</v>
          </cell>
          <cell r="F3189" t="str">
            <v>DISPONIBLES MEDELLIN</v>
          </cell>
        </row>
        <row r="3190">
          <cell r="A3190">
            <v>3238</v>
          </cell>
          <cell r="B3190">
            <v>70432857</v>
          </cell>
          <cell r="C3190" t="str">
            <v>DURANGO RUEDA</v>
          </cell>
          <cell r="D3190" t="str">
            <v xml:space="preserve">LUIS EDUARDO        </v>
          </cell>
          <cell r="E3190" t="str">
            <v>CONTRAVIGILANTE MOTO CARRO</v>
          </cell>
          <cell r="F3190" t="str">
            <v>BBVA MEDE CONTRAVIGILANCIA</v>
          </cell>
        </row>
        <row r="3191">
          <cell r="A3191">
            <v>3239</v>
          </cell>
          <cell r="B3191">
            <v>71190710</v>
          </cell>
          <cell r="C3191" t="str">
            <v>MORA MORENO</v>
          </cell>
          <cell r="D3191" t="str">
            <v xml:space="preserve">JAVIER ENRIQUE      </v>
          </cell>
          <cell r="E3191" t="str">
            <v>ESCOLTA ESTATICO</v>
          </cell>
          <cell r="F3191" t="str">
            <v>DISPONIBLES BUCARAMANGA</v>
          </cell>
        </row>
        <row r="3192">
          <cell r="A3192">
            <v>3240</v>
          </cell>
          <cell r="B3192">
            <v>98546953</v>
          </cell>
          <cell r="C3192" t="str">
            <v>SISQUIARCO HENAO</v>
          </cell>
          <cell r="D3192" t="str">
            <v xml:space="preserve">ORLANDO ANTONIO     </v>
          </cell>
          <cell r="E3192" t="str">
            <v>ESCOLTA ESTATICO</v>
          </cell>
          <cell r="F3192" t="str">
            <v>BANCO DE CREDITO MEDELLIN</v>
          </cell>
        </row>
        <row r="3193">
          <cell r="A3193">
            <v>3241</v>
          </cell>
          <cell r="B3193">
            <v>5205533</v>
          </cell>
          <cell r="C3193" t="str">
            <v>LOPEZ INCA</v>
          </cell>
          <cell r="D3193" t="str">
            <v xml:space="preserve">JOHN JAIRO          </v>
          </cell>
          <cell r="E3193" t="str">
            <v>ESCOLTA ESTATICO</v>
          </cell>
          <cell r="F3193" t="str">
            <v>DISPONIBLES CALI</v>
          </cell>
        </row>
        <row r="3194">
          <cell r="A3194">
            <v>3242</v>
          </cell>
          <cell r="B3194">
            <v>80069406</v>
          </cell>
          <cell r="C3194" t="str">
            <v>ESPITIA ORTIZ</v>
          </cell>
          <cell r="D3194" t="str">
            <v xml:space="preserve">JOSE ALEXANDER      </v>
          </cell>
          <cell r="E3194" t="str">
            <v>CONTRAVIGILANTE</v>
          </cell>
          <cell r="F3194" t="str">
            <v>DISPONIBLES PROTECCION</v>
          </cell>
        </row>
        <row r="3195">
          <cell r="A3195">
            <v>3243</v>
          </cell>
          <cell r="B3195">
            <v>79212975</v>
          </cell>
          <cell r="C3195" t="str">
            <v>RUBIO AVELLANEDA</v>
          </cell>
          <cell r="D3195" t="str">
            <v xml:space="preserve">CESAR AUGUSTO       </v>
          </cell>
          <cell r="E3195" t="str">
            <v>CONTRAVIGILANTE</v>
          </cell>
          <cell r="F3195" t="str">
            <v>BANCO BBVA COLOMBIA BOGOTA</v>
          </cell>
        </row>
        <row r="3196">
          <cell r="A3196">
            <v>3245</v>
          </cell>
          <cell r="B3196">
            <v>19482335</v>
          </cell>
          <cell r="C3196" t="str">
            <v>GONZALEZ ARGUELLO</v>
          </cell>
          <cell r="D3196" t="str">
            <v xml:space="preserve">JUAN DOMINGO        </v>
          </cell>
          <cell r="E3196" t="str">
            <v>ESCOLTA ESTATICO</v>
          </cell>
          <cell r="F3196" t="str">
            <v>UNISYS PROTECCION A INSTALACIONES</v>
          </cell>
        </row>
        <row r="3197">
          <cell r="A3197">
            <v>3246</v>
          </cell>
          <cell r="B3197">
            <v>4058692</v>
          </cell>
          <cell r="C3197" t="str">
            <v>BAEZ RANGEL</v>
          </cell>
          <cell r="D3197" t="str">
            <v xml:space="preserve">LUIS ALVARO         </v>
          </cell>
          <cell r="E3197" t="str">
            <v>ESCOLTA ESTATICO</v>
          </cell>
          <cell r="F3197" t="str">
            <v>DISPONIBLES EST. RELEVANTES</v>
          </cell>
        </row>
        <row r="3198">
          <cell r="A3198">
            <v>3247</v>
          </cell>
          <cell r="B3198">
            <v>17321350</v>
          </cell>
          <cell r="C3198" t="str">
            <v>RODRIGUEZ ROMERO</v>
          </cell>
          <cell r="D3198" t="str">
            <v xml:space="preserve">HENRY NABOR         </v>
          </cell>
          <cell r="E3198" t="str">
            <v>CONDUCTOR ESCOLTA</v>
          </cell>
          <cell r="F3198" t="str">
            <v>UNISYS DE COLOMBIA S.A. BOGOTA</v>
          </cell>
        </row>
        <row r="3199">
          <cell r="A3199">
            <v>3248</v>
          </cell>
          <cell r="B3199">
            <v>4285435</v>
          </cell>
          <cell r="C3199" t="str">
            <v>YAYA NARANJO</v>
          </cell>
          <cell r="D3199" t="str">
            <v xml:space="preserve">JOSE GUSTAVO        </v>
          </cell>
          <cell r="E3199" t="str">
            <v>ESCOLTA ESTATICO</v>
          </cell>
          <cell r="F3199" t="str">
            <v>DISPONIBLES ESTATICOS</v>
          </cell>
        </row>
        <row r="3200">
          <cell r="A3200">
            <v>3249</v>
          </cell>
          <cell r="B3200">
            <v>73093987</v>
          </cell>
          <cell r="C3200" t="str">
            <v>TORRES CLAVIJO</v>
          </cell>
          <cell r="D3200" t="str">
            <v xml:space="preserve">JESUS HERNAN        </v>
          </cell>
          <cell r="E3200" t="str">
            <v>ESCOLTA ESTATICO</v>
          </cell>
          <cell r="F3200" t="str">
            <v>UNISYS PROTECCION A INSTALACIONES</v>
          </cell>
        </row>
        <row r="3201">
          <cell r="A3201">
            <v>3250</v>
          </cell>
          <cell r="B3201">
            <v>2996163</v>
          </cell>
          <cell r="C3201" t="str">
            <v>LADINO JURADO</v>
          </cell>
          <cell r="D3201" t="str">
            <v xml:space="preserve">JORGE               </v>
          </cell>
          <cell r="E3201" t="str">
            <v>ESCOLTA ESTATICO</v>
          </cell>
          <cell r="F3201" t="str">
            <v>UNISYS PROTECCION A INSTALACIONES</v>
          </cell>
        </row>
        <row r="3202">
          <cell r="A3202">
            <v>3251</v>
          </cell>
          <cell r="B3202">
            <v>79126821</v>
          </cell>
          <cell r="C3202" t="str">
            <v>PAEZ POVEDA</v>
          </cell>
          <cell r="D3202" t="str">
            <v xml:space="preserve">ABELARDO            </v>
          </cell>
          <cell r="E3202" t="str">
            <v>ESCOLTA ESTATICO</v>
          </cell>
          <cell r="F3202" t="str">
            <v>UNISYS PROTECCION A INSTALACIONES</v>
          </cell>
        </row>
        <row r="3203">
          <cell r="A3203">
            <v>3252</v>
          </cell>
          <cell r="B3203">
            <v>6754209</v>
          </cell>
          <cell r="C3203" t="str">
            <v>REINA ORJUELA</v>
          </cell>
          <cell r="D3203" t="str">
            <v xml:space="preserve">PEDRO ANTONIO       </v>
          </cell>
          <cell r="E3203" t="str">
            <v>ESCOLTA ESTATICO</v>
          </cell>
          <cell r="F3203" t="str">
            <v>DISPONIBLES ESTATICOS</v>
          </cell>
        </row>
        <row r="3204">
          <cell r="A3204">
            <v>3253</v>
          </cell>
          <cell r="B3204">
            <v>18391702</v>
          </cell>
          <cell r="C3204" t="str">
            <v>GUARNIZO GUZMAN</v>
          </cell>
          <cell r="D3204" t="str">
            <v xml:space="preserve">JOSE DE JESUS       </v>
          </cell>
          <cell r="E3204" t="str">
            <v>CONDUCTOR ESCOLTA</v>
          </cell>
          <cell r="F3204" t="str">
            <v>UNISYS PROTECCION A PERSONAS</v>
          </cell>
        </row>
        <row r="3205">
          <cell r="A3205">
            <v>3254</v>
          </cell>
          <cell r="B3205">
            <v>75072651</v>
          </cell>
          <cell r="C3205" t="str">
            <v>SEPULVEDA MORENO</v>
          </cell>
          <cell r="D3205" t="str">
            <v xml:space="preserve">JOHN JAIRO          </v>
          </cell>
          <cell r="E3205" t="str">
            <v>ESCOLTA ESTATICO</v>
          </cell>
          <cell r="F3205" t="str">
            <v>BANCO BBVA COLOMBIA CALI</v>
          </cell>
        </row>
        <row r="3206">
          <cell r="A3206">
            <v>3255</v>
          </cell>
          <cell r="B3206">
            <v>79660684</v>
          </cell>
          <cell r="C3206" t="str">
            <v>GOMEZ RIOS</v>
          </cell>
          <cell r="D3206" t="str">
            <v xml:space="preserve">ANDRES FELIPE       </v>
          </cell>
          <cell r="E3206" t="str">
            <v>COORDINADOR DE TRANSPORTES</v>
          </cell>
          <cell r="F3206" t="str">
            <v>TELECOM BOGOTA</v>
          </cell>
        </row>
        <row r="3207">
          <cell r="A3207">
            <v>3256</v>
          </cell>
          <cell r="B3207">
            <v>52252500</v>
          </cell>
          <cell r="C3207" t="str">
            <v>VARGAS ACERO</v>
          </cell>
          <cell r="D3207" t="str">
            <v xml:space="preserve">LINA MARCELA        </v>
          </cell>
          <cell r="E3207" t="str">
            <v>BUSSINES CONTROLLER</v>
          </cell>
          <cell r="F3207" t="str">
            <v>PRESIDENCIA</v>
          </cell>
        </row>
        <row r="3208">
          <cell r="A3208">
            <v>3257</v>
          </cell>
          <cell r="B3208">
            <v>4179074</v>
          </cell>
          <cell r="C3208" t="str">
            <v>CELY RAMIREZ</v>
          </cell>
          <cell r="D3208" t="str">
            <v xml:space="preserve">JUAN JOSE           </v>
          </cell>
          <cell r="E3208" t="str">
            <v>ESCOLTA ESTATICO</v>
          </cell>
          <cell r="F3208" t="str">
            <v>BANCO BBVA COLOMBIA BOGOTA</v>
          </cell>
        </row>
        <row r="3209">
          <cell r="A3209">
            <v>3258</v>
          </cell>
          <cell r="B3209">
            <v>5823469</v>
          </cell>
          <cell r="C3209" t="str">
            <v>ESPINOZA SANCHEZ</v>
          </cell>
          <cell r="D3209" t="str">
            <v xml:space="preserve">FABER ALBERTO       </v>
          </cell>
          <cell r="E3209" t="str">
            <v>ESCOLTA ESTATICO</v>
          </cell>
          <cell r="F3209" t="str">
            <v>DISPONIBLES CALI</v>
          </cell>
        </row>
        <row r="3210">
          <cell r="A3210">
            <v>3259</v>
          </cell>
          <cell r="B3210">
            <v>91161100</v>
          </cell>
          <cell r="C3210" t="str">
            <v>JAIMES VEGA</v>
          </cell>
          <cell r="D3210" t="str">
            <v xml:space="preserve">RAMIRO              </v>
          </cell>
          <cell r="E3210" t="str">
            <v>ESCOLTA ESTATICO</v>
          </cell>
          <cell r="F3210" t="str">
            <v>BANCO BBVA COLOMBIA BUCARAMANGA</v>
          </cell>
        </row>
        <row r="3211">
          <cell r="A3211">
            <v>3260</v>
          </cell>
          <cell r="B3211">
            <v>73133569</v>
          </cell>
          <cell r="C3211" t="str">
            <v>GARCIA PRIETO</v>
          </cell>
          <cell r="D3211" t="str">
            <v xml:space="preserve">RICARDO             </v>
          </cell>
          <cell r="E3211" t="str">
            <v>GERENTE SUCURSAL CALI</v>
          </cell>
          <cell r="F3211" t="str">
            <v>SUBGERENCIA CALI</v>
          </cell>
        </row>
        <row r="3212">
          <cell r="A3212">
            <v>3262</v>
          </cell>
          <cell r="B3212">
            <v>79614169</v>
          </cell>
          <cell r="C3212" t="str">
            <v>LUNA MORENO</v>
          </cell>
          <cell r="D3212" t="str">
            <v xml:space="preserve">HERNANDO            </v>
          </cell>
          <cell r="E3212" t="str">
            <v>SUPERVISOR  DE ESCOLTAS ESTATICOS</v>
          </cell>
          <cell r="F3212" t="str">
            <v>COLPATRIA BOG PROTECCION A INSTALACIONES</v>
          </cell>
        </row>
        <row r="3213">
          <cell r="A3213">
            <v>3263</v>
          </cell>
          <cell r="B3213">
            <v>79411833</v>
          </cell>
          <cell r="C3213" t="str">
            <v>CASTELLANOS SANCHEZ</v>
          </cell>
          <cell r="D3213" t="str">
            <v xml:space="preserve">URIEL               </v>
          </cell>
          <cell r="E3213" t="str">
            <v>MENSAJERO.</v>
          </cell>
          <cell r="F3213" t="str">
            <v>TERESA RUEDA DIAZ PROTECCION A PERSONAS</v>
          </cell>
        </row>
        <row r="3214">
          <cell r="A3214">
            <v>3264</v>
          </cell>
          <cell r="B3214">
            <v>63501395</v>
          </cell>
          <cell r="C3214" t="str">
            <v>SANDOVAL HERNANDEZ</v>
          </cell>
          <cell r="D3214" t="str">
            <v xml:space="preserve">CAROLINA            </v>
          </cell>
          <cell r="E3214" t="str">
            <v>SECRETARIA.</v>
          </cell>
          <cell r="F3214" t="str">
            <v>SUBGERENCIA BUCARAMANGA</v>
          </cell>
        </row>
        <row r="3215">
          <cell r="A3215">
            <v>3265</v>
          </cell>
          <cell r="B3215">
            <v>79312667</v>
          </cell>
          <cell r="C3215" t="str">
            <v>VILLAMIZAR NAVARRO</v>
          </cell>
          <cell r="D3215" t="str">
            <v xml:space="preserve">JUAN GABRIEL ADOLFO </v>
          </cell>
          <cell r="E3215" t="str">
            <v>GERENTE DE PROYECTOS</v>
          </cell>
          <cell r="F3215" t="str">
            <v>GERENCIA DE OPERACIONES</v>
          </cell>
        </row>
        <row r="3216">
          <cell r="A3216">
            <v>3266</v>
          </cell>
          <cell r="B3216">
            <v>91293941</v>
          </cell>
          <cell r="C3216" t="str">
            <v>SANCHEZ ESTEVEZ</v>
          </cell>
          <cell r="D3216" t="str">
            <v xml:space="preserve">CARLOS GEOVANNY     </v>
          </cell>
          <cell r="E3216" t="str">
            <v>ESCOLTA ESTATICO</v>
          </cell>
          <cell r="F3216" t="str">
            <v>BANCO BBVA COLOMBIA BUCARAMANGA</v>
          </cell>
        </row>
        <row r="3217">
          <cell r="A3217">
            <v>3267</v>
          </cell>
          <cell r="B3217">
            <v>80053318</v>
          </cell>
          <cell r="C3217" t="str">
            <v>TORRES FORERO</v>
          </cell>
          <cell r="D3217" t="str">
            <v xml:space="preserve">JUAN ORLANDO        </v>
          </cell>
          <cell r="E3217" t="str">
            <v>ESCOLTA MOVIL</v>
          </cell>
          <cell r="F3217" t="str">
            <v>SOCHAGOTA PROTECCION A PERSONAS</v>
          </cell>
        </row>
        <row r="3218">
          <cell r="A3218">
            <v>3268</v>
          </cell>
          <cell r="B3218">
            <v>86064266</v>
          </cell>
          <cell r="C3218" t="str">
            <v>TORRES GONZALEZ</v>
          </cell>
          <cell r="D3218" t="str">
            <v xml:space="preserve">FABIAN              </v>
          </cell>
          <cell r="E3218" t="str">
            <v>ESCOLTA ESTATICO</v>
          </cell>
          <cell r="F3218" t="str">
            <v>BANCO BBVA COLOMBIA BOGOTA</v>
          </cell>
        </row>
        <row r="3219">
          <cell r="A3219">
            <v>3269</v>
          </cell>
          <cell r="B3219">
            <v>79953658</v>
          </cell>
          <cell r="C3219" t="str">
            <v>TABAREZ RAMIREZ</v>
          </cell>
          <cell r="D3219" t="str">
            <v xml:space="preserve">ANDRES FELIPE       </v>
          </cell>
          <cell r="E3219" t="str">
            <v>ESCOLTA ESTATICO</v>
          </cell>
          <cell r="F3219" t="str">
            <v>BANCO COLPATRIA S.A. MEDELLIN</v>
          </cell>
        </row>
        <row r="3220">
          <cell r="A3220">
            <v>3270</v>
          </cell>
          <cell r="B3220">
            <v>80491862</v>
          </cell>
          <cell r="C3220" t="str">
            <v>RAMIREZ  DELGADO</v>
          </cell>
          <cell r="D3220" t="str">
            <v xml:space="preserve">RAUL                </v>
          </cell>
          <cell r="E3220" t="str">
            <v>CONDUCTOR ESCOLTA</v>
          </cell>
          <cell r="F3220" t="str">
            <v>SOCHAGOTA PROTECCION A PERSONAS</v>
          </cell>
        </row>
        <row r="3221">
          <cell r="A3221">
            <v>3271</v>
          </cell>
          <cell r="B3221">
            <v>93407399</v>
          </cell>
          <cell r="C3221" t="str">
            <v>REINA VEGA</v>
          </cell>
          <cell r="D3221" t="str">
            <v xml:space="preserve">WALTER ADRIAN       </v>
          </cell>
          <cell r="E3221" t="str">
            <v>ESCOLTA ESTATICO</v>
          </cell>
          <cell r="F3221" t="str">
            <v>DISPONIBLES CALI</v>
          </cell>
        </row>
        <row r="3222">
          <cell r="A3222">
            <v>3272</v>
          </cell>
          <cell r="B3222">
            <v>83169494</v>
          </cell>
          <cell r="C3222" t="str">
            <v>LEAL  POLANIA</v>
          </cell>
          <cell r="D3222" t="str">
            <v xml:space="preserve">RAMIRO              </v>
          </cell>
          <cell r="E3222" t="str">
            <v>ESCOLTA ESTATICO</v>
          </cell>
          <cell r="F3222" t="str">
            <v>RELEVANTES CALI</v>
          </cell>
        </row>
        <row r="3223">
          <cell r="A3223">
            <v>3273</v>
          </cell>
          <cell r="B3223">
            <v>18186835</v>
          </cell>
          <cell r="C3223" t="str">
            <v>GELPUD ARCINIEGAS</v>
          </cell>
          <cell r="D3223" t="str">
            <v xml:space="preserve">JAIRO ORLANDO       </v>
          </cell>
          <cell r="E3223" t="str">
            <v>ESCOLTA ESTATICO</v>
          </cell>
          <cell r="F3223" t="str">
            <v>DISPONIBLES CALI</v>
          </cell>
        </row>
        <row r="3224">
          <cell r="A3224">
            <v>3274</v>
          </cell>
          <cell r="B3224">
            <v>10293297</v>
          </cell>
          <cell r="C3224" t="str">
            <v>TRUJILLO MONTILLA</v>
          </cell>
          <cell r="D3224" t="str">
            <v xml:space="preserve">JAVIER DUARDO       </v>
          </cell>
          <cell r="E3224" t="str">
            <v>ESCOLTA ESTATICO</v>
          </cell>
          <cell r="F3224" t="str">
            <v>DISPONIBLES CALI</v>
          </cell>
        </row>
        <row r="3225">
          <cell r="A3225">
            <v>3275</v>
          </cell>
          <cell r="B3225">
            <v>19499847</v>
          </cell>
          <cell r="C3225" t="str">
            <v>PULIDO SALAMANCA</v>
          </cell>
          <cell r="D3225" t="str">
            <v xml:space="preserve">OSCAR GERMAN        </v>
          </cell>
          <cell r="E3225" t="str">
            <v>CONDUCTOR ESCOLTA</v>
          </cell>
          <cell r="F3225" t="str">
            <v>TELECOM BOGOTA</v>
          </cell>
        </row>
        <row r="3226">
          <cell r="A3226">
            <v>3276</v>
          </cell>
          <cell r="B3226">
            <v>79704660</v>
          </cell>
          <cell r="C3226" t="str">
            <v>FRANCO</v>
          </cell>
          <cell r="D3226" t="str">
            <v xml:space="preserve">MAURICIO            </v>
          </cell>
          <cell r="E3226" t="str">
            <v>RADIOPERADOR BILINGUE</v>
          </cell>
          <cell r="F3226" t="str">
            <v>CENTRO DE OPERACIONES</v>
          </cell>
        </row>
        <row r="3227">
          <cell r="A3227">
            <v>3277</v>
          </cell>
          <cell r="B3227">
            <v>17594505</v>
          </cell>
          <cell r="C3227" t="str">
            <v>PEDRAZA ALVARADO</v>
          </cell>
          <cell r="D3227" t="str">
            <v xml:space="preserve">ERASMO              </v>
          </cell>
          <cell r="E3227" t="str">
            <v>ESCOLTA ESTATICO</v>
          </cell>
          <cell r="F3227" t="str">
            <v>BANCO BBVA COLOMBIA BUCARAMANGA</v>
          </cell>
        </row>
        <row r="3228">
          <cell r="A3228">
            <v>3278</v>
          </cell>
          <cell r="B3228">
            <v>10279318</v>
          </cell>
          <cell r="C3228" t="str">
            <v>SALAZAR POSADA</v>
          </cell>
          <cell r="D3228" t="str">
            <v xml:space="preserve">GERMAN              </v>
          </cell>
          <cell r="E3228" t="str">
            <v>ESCOLTA ESTATICO</v>
          </cell>
          <cell r="F3228" t="str">
            <v>BANCO BBVA COLOMBIA CALI</v>
          </cell>
        </row>
        <row r="3229">
          <cell r="A3229">
            <v>3279</v>
          </cell>
          <cell r="B3229">
            <v>32774733</v>
          </cell>
          <cell r="C3229" t="str">
            <v>SIERRA CAVIEDES</v>
          </cell>
          <cell r="D3229" t="str">
            <v xml:space="preserve">YOANNA PATRICIA     </v>
          </cell>
          <cell r="E3229" t="str">
            <v>SECRETARIA.</v>
          </cell>
          <cell r="F3229" t="str">
            <v>SUBGERENCIA BQUILLA</v>
          </cell>
        </row>
        <row r="3230">
          <cell r="A3230">
            <v>3280</v>
          </cell>
          <cell r="B3230">
            <v>79701215</v>
          </cell>
          <cell r="C3230" t="str">
            <v>ARIAS ALFARO</v>
          </cell>
          <cell r="D3230" t="str">
            <v xml:space="preserve">JOHN JAIRO          </v>
          </cell>
          <cell r="E3230" t="str">
            <v>ESCOLTA ESTATICO</v>
          </cell>
          <cell r="F3230" t="str">
            <v>BANCO BBVA COLOMBIA BOGOTA</v>
          </cell>
        </row>
        <row r="3231">
          <cell r="A3231">
            <v>3283</v>
          </cell>
          <cell r="B3231">
            <v>8333612</v>
          </cell>
          <cell r="C3231" t="str">
            <v>ARIAS CORTES</v>
          </cell>
          <cell r="D3231" t="str">
            <v xml:space="preserve">LUIS ARTURO         </v>
          </cell>
          <cell r="E3231" t="str">
            <v>ESCOLTA ESTATICO</v>
          </cell>
          <cell r="F3231" t="str">
            <v>RELEVANTES MEDELLIN</v>
          </cell>
        </row>
        <row r="3232">
          <cell r="A3232">
            <v>3284</v>
          </cell>
          <cell r="B3232">
            <v>91250420</v>
          </cell>
          <cell r="C3232" t="str">
            <v>CAMARGO SARMIENTO</v>
          </cell>
          <cell r="D3232" t="str">
            <v xml:space="preserve">JOSE MANUEL         </v>
          </cell>
          <cell r="E3232" t="str">
            <v>ESCOLTA ESTATICO</v>
          </cell>
          <cell r="F3232" t="str">
            <v>BANCO BBVA COLOMBIA BUCARAMANGA</v>
          </cell>
        </row>
        <row r="3233">
          <cell r="A3233">
            <v>3286</v>
          </cell>
          <cell r="B3233">
            <v>52224591</v>
          </cell>
          <cell r="C3233" t="str">
            <v>BARRERA RAMIREZ</v>
          </cell>
          <cell r="D3233" t="str">
            <v xml:space="preserve">EUGENIA             </v>
          </cell>
          <cell r="E3233" t="str">
            <v>RADIOPERADOR</v>
          </cell>
          <cell r="F3233" t="str">
            <v>CENTRO DE OPERACIONES</v>
          </cell>
        </row>
        <row r="3234">
          <cell r="A3234">
            <v>3289</v>
          </cell>
          <cell r="B3234">
            <v>52183838</v>
          </cell>
          <cell r="C3234" t="str">
            <v>CARPETA PAEZ</v>
          </cell>
          <cell r="D3234" t="str">
            <v xml:space="preserve">GUIOMAR             </v>
          </cell>
          <cell r="E3234" t="str">
            <v>ASISTENTE DE TESORERIA</v>
          </cell>
          <cell r="F3234" t="str">
            <v>GERENCIA ADMINISTRATIVA Y FINANCIERA</v>
          </cell>
        </row>
        <row r="3235">
          <cell r="A3235">
            <v>3290</v>
          </cell>
          <cell r="B3235">
            <v>6801277</v>
          </cell>
          <cell r="C3235" t="str">
            <v>RODRIGUEZ OLAYA</v>
          </cell>
          <cell r="D3235" t="str">
            <v xml:space="preserve">URIEL               </v>
          </cell>
          <cell r="E3235" t="str">
            <v>ESCOLTA ESTATICO</v>
          </cell>
          <cell r="F3235" t="str">
            <v>BANCO BBVA COLOMBIA CALI</v>
          </cell>
        </row>
        <row r="3236">
          <cell r="A3236">
            <v>3291</v>
          </cell>
          <cell r="B3236">
            <v>16499349</v>
          </cell>
          <cell r="C3236" t="str">
            <v>HERNANDEZ URBANO</v>
          </cell>
          <cell r="D3236" t="str">
            <v xml:space="preserve">YIULDER JAIRO       </v>
          </cell>
          <cell r="E3236" t="str">
            <v>ESCOLTA ESTATICO</v>
          </cell>
          <cell r="F3236" t="str">
            <v>BANCO BBVA COLOMBIA CALI</v>
          </cell>
        </row>
        <row r="3237">
          <cell r="A3237">
            <v>3292</v>
          </cell>
          <cell r="B3237">
            <v>17594505</v>
          </cell>
          <cell r="C3237" t="str">
            <v>PEDRAZA ALVARADO</v>
          </cell>
          <cell r="D3237" t="str">
            <v xml:space="preserve">ERASMO              </v>
          </cell>
          <cell r="E3237" t="str">
            <v>ESCOLTA ESTATICO</v>
          </cell>
          <cell r="F3237" t="str">
            <v>BANCO BBVA COLOMBIA BUCARAMANGA</v>
          </cell>
        </row>
        <row r="3238">
          <cell r="A3238">
            <v>3293</v>
          </cell>
          <cell r="B3238">
            <v>52967854</v>
          </cell>
          <cell r="C3238" t="str">
            <v>TORRES VELA</v>
          </cell>
          <cell r="D3238" t="str">
            <v xml:space="preserve">YEIMY ALEXANDRA     </v>
          </cell>
          <cell r="E3238" t="str">
            <v>ESCOLTA ESTATICO</v>
          </cell>
          <cell r="F3238" t="str">
            <v>DISPONIBLES ESTATICOS</v>
          </cell>
        </row>
        <row r="3239">
          <cell r="A3239">
            <v>3294</v>
          </cell>
          <cell r="B3239">
            <v>79838459</v>
          </cell>
          <cell r="C3239" t="str">
            <v>DIAZ LONDOÑO</v>
          </cell>
          <cell r="D3239" t="str">
            <v xml:space="preserve">ALEJANDRO           </v>
          </cell>
          <cell r="E3239" t="str">
            <v>CONTRAVIGILANTE</v>
          </cell>
          <cell r="F3239" t="str">
            <v>DISPONIBLES PROTECCION</v>
          </cell>
        </row>
        <row r="3240">
          <cell r="A3240">
            <v>3295</v>
          </cell>
          <cell r="B3240">
            <v>79808592</v>
          </cell>
          <cell r="C3240" t="str">
            <v>VELASQUEZ FANDIÑO</v>
          </cell>
          <cell r="D3240" t="str">
            <v xml:space="preserve">CESAR AUGUSTO       </v>
          </cell>
          <cell r="E3240" t="str">
            <v>CONTRAVIGILANTE</v>
          </cell>
          <cell r="F3240" t="str">
            <v>DISPONIBLES PROTECCION</v>
          </cell>
        </row>
        <row r="3241">
          <cell r="A3241">
            <v>3296</v>
          </cell>
          <cell r="B3241">
            <v>79742889</v>
          </cell>
          <cell r="C3241" t="str">
            <v>HERNANDEZ GOMEZ</v>
          </cell>
          <cell r="D3241" t="str">
            <v xml:space="preserve">JAVIER ORLANDO      </v>
          </cell>
          <cell r="E3241" t="str">
            <v>CONDUCTOR ESCOLTA</v>
          </cell>
          <cell r="F3241" t="str">
            <v>HOLCIM PROTECCION A PERSONAS</v>
          </cell>
        </row>
        <row r="3242">
          <cell r="A3242">
            <v>3297</v>
          </cell>
          <cell r="B3242">
            <v>80492744</v>
          </cell>
          <cell r="C3242" t="str">
            <v>RODRIGUEZ CRUZ</v>
          </cell>
          <cell r="D3242" t="str">
            <v xml:space="preserve">EDGAR HERNAN        </v>
          </cell>
          <cell r="E3242" t="str">
            <v>CONDUCTOR ESCOLTA</v>
          </cell>
          <cell r="F3242" t="str">
            <v>BP PROTECCION A PERSONAS</v>
          </cell>
        </row>
        <row r="3243">
          <cell r="A3243">
            <v>3298</v>
          </cell>
          <cell r="B3243">
            <v>80100163</v>
          </cell>
          <cell r="C3243" t="str">
            <v>BERNAL</v>
          </cell>
          <cell r="D3243" t="str">
            <v xml:space="preserve">YEISON SMITH        </v>
          </cell>
          <cell r="E3243" t="str">
            <v>ESCOLTA ESTATICO</v>
          </cell>
          <cell r="F3243" t="str">
            <v>DISPONIBLES EST. RELEVANTES</v>
          </cell>
        </row>
        <row r="3244">
          <cell r="A3244">
            <v>3300</v>
          </cell>
          <cell r="B3244">
            <v>79578426</v>
          </cell>
          <cell r="C3244" t="str">
            <v>SUAREZ RAMIREZ</v>
          </cell>
          <cell r="D3244" t="str">
            <v xml:space="preserve">NESTOR IVAN         </v>
          </cell>
          <cell r="E3244" t="str">
            <v>MENSAJERO.</v>
          </cell>
          <cell r="F3244" t="str">
            <v>GERENCIA ADMINISTRATIVA Y FINANCIERA</v>
          </cell>
        </row>
        <row r="3245">
          <cell r="A3245">
            <v>3301</v>
          </cell>
          <cell r="B3245">
            <v>10293297</v>
          </cell>
          <cell r="C3245" t="str">
            <v>TRUJILLO MONTILLA</v>
          </cell>
          <cell r="D3245" t="str">
            <v xml:space="preserve">JAVIER EDUARDO      </v>
          </cell>
          <cell r="E3245" t="str">
            <v>ESCOLTA ESTATICO</v>
          </cell>
          <cell r="F3245" t="str">
            <v>BANCO BBVA COLOMBIA CALI</v>
          </cell>
        </row>
        <row r="3246">
          <cell r="A3246">
            <v>3302</v>
          </cell>
          <cell r="B3246">
            <v>12238523</v>
          </cell>
          <cell r="C3246" t="str">
            <v>MORA GAITA</v>
          </cell>
          <cell r="D3246" t="str">
            <v xml:space="preserve">EDINSON DAVID       </v>
          </cell>
          <cell r="E3246" t="str">
            <v>ESCOLTA ESTATICO</v>
          </cell>
          <cell r="F3246" t="str">
            <v>BANCO BBVA COLOMBIA CALI</v>
          </cell>
        </row>
        <row r="3247">
          <cell r="A3247">
            <v>3303</v>
          </cell>
          <cell r="B3247">
            <v>79002214</v>
          </cell>
          <cell r="C3247" t="str">
            <v>AYALA LOMBANA</v>
          </cell>
          <cell r="D3247" t="str">
            <v xml:space="preserve">EDILBERTO           </v>
          </cell>
          <cell r="E3247" t="str">
            <v>CONTRAVIGILANTE</v>
          </cell>
          <cell r="F3247" t="str">
            <v>COLPATRIA MEDE PROTECCION A INSTALACIONES</v>
          </cell>
        </row>
        <row r="3248">
          <cell r="A3248">
            <v>3304</v>
          </cell>
          <cell r="B3248">
            <v>43473556</v>
          </cell>
          <cell r="C3248" t="str">
            <v>CIFUENTES QUINTERO</v>
          </cell>
          <cell r="D3248" t="str">
            <v xml:space="preserve">SANDRA YANETH       </v>
          </cell>
          <cell r="E3248" t="str">
            <v>SECRETARIA.</v>
          </cell>
          <cell r="F3248" t="str">
            <v>SUBGERENCIA MEDELLIN</v>
          </cell>
        </row>
        <row r="3249">
          <cell r="A3249">
            <v>3305</v>
          </cell>
          <cell r="B3249">
            <v>80500004</v>
          </cell>
          <cell r="C3249" t="str">
            <v>MAHECHA AVILA</v>
          </cell>
          <cell r="D3249" t="str">
            <v xml:space="preserve">CARLOS ARTURO       </v>
          </cell>
          <cell r="E3249" t="str">
            <v>ESCOLTA ESTATICO</v>
          </cell>
          <cell r="F3249" t="str">
            <v>BANCO BBVA COLOMBIA BOGOTA</v>
          </cell>
        </row>
        <row r="3250">
          <cell r="A3250">
            <v>3307</v>
          </cell>
          <cell r="B3250">
            <v>14273224</v>
          </cell>
          <cell r="C3250" t="str">
            <v>BARRERO MARTINEZ</v>
          </cell>
          <cell r="D3250" t="str">
            <v xml:space="preserve">HERNANDO            </v>
          </cell>
          <cell r="E3250" t="str">
            <v>ESCOLTA ESTATICO</v>
          </cell>
          <cell r="F3250" t="str">
            <v>COLPATRIA BOG PROTECCION A INSTALACIONES</v>
          </cell>
        </row>
        <row r="3251">
          <cell r="A3251">
            <v>3308</v>
          </cell>
          <cell r="B3251">
            <v>80469460</v>
          </cell>
          <cell r="C3251" t="str">
            <v>NAVA CELIS</v>
          </cell>
          <cell r="D3251" t="str">
            <v xml:space="preserve">FREINER             </v>
          </cell>
          <cell r="E3251" t="str">
            <v>ESCOLTA ESTATICO</v>
          </cell>
          <cell r="F3251" t="str">
            <v>BANCO BBVA COLOMBIA BOGOTA</v>
          </cell>
        </row>
        <row r="3252">
          <cell r="A3252">
            <v>3309</v>
          </cell>
          <cell r="B3252">
            <v>79249490</v>
          </cell>
          <cell r="C3252" t="str">
            <v>BERNAL ALVARADO</v>
          </cell>
          <cell r="D3252" t="str">
            <v xml:space="preserve">JORGE ALBERTO       </v>
          </cell>
          <cell r="E3252" t="str">
            <v>ESCOLTA ESTATICO</v>
          </cell>
          <cell r="F3252" t="str">
            <v>EDIFICIO ING BARING</v>
          </cell>
        </row>
        <row r="3253">
          <cell r="A3253">
            <v>3310</v>
          </cell>
          <cell r="B3253">
            <v>14106335</v>
          </cell>
          <cell r="C3253" t="str">
            <v>RAMIREZ CAMACHO</v>
          </cell>
          <cell r="D3253" t="str">
            <v xml:space="preserve">JOHN  FREDDY        </v>
          </cell>
          <cell r="E3253" t="str">
            <v>ESCOLTA ESTATICO</v>
          </cell>
          <cell r="F3253" t="str">
            <v>ADMINISTRACION TORRE COLPATRIA BOGOTA</v>
          </cell>
        </row>
        <row r="3254">
          <cell r="A3254">
            <v>3312</v>
          </cell>
          <cell r="B3254">
            <v>94467538</v>
          </cell>
          <cell r="C3254" t="str">
            <v>BALCAZAR TORRES</v>
          </cell>
          <cell r="D3254" t="str">
            <v xml:space="preserve">AMILKAR             </v>
          </cell>
          <cell r="E3254" t="str">
            <v>CONDUCTOR ESCOLTA</v>
          </cell>
          <cell r="F3254" t="str">
            <v>DISPONIBLES PROTECCION</v>
          </cell>
        </row>
        <row r="3255">
          <cell r="A3255">
            <v>3313</v>
          </cell>
          <cell r="B3255">
            <v>80161956</v>
          </cell>
          <cell r="C3255" t="str">
            <v>CERON SANDOVAL</v>
          </cell>
          <cell r="D3255" t="str">
            <v xml:space="preserve">CAMILO ANDRES       </v>
          </cell>
          <cell r="E3255" t="str">
            <v>SUPERVISOR  DE ESCOLTAS ESTATICOS</v>
          </cell>
          <cell r="F3255" t="str">
            <v>COLPATRIA BOG PROTECCION A INSTALACIONES</v>
          </cell>
        </row>
        <row r="3256">
          <cell r="A3256">
            <v>3314</v>
          </cell>
          <cell r="B3256">
            <v>79792236</v>
          </cell>
          <cell r="C3256" t="str">
            <v>VARGAS LOPEZ</v>
          </cell>
          <cell r="D3256" t="str">
            <v xml:space="preserve">EDWIN EDILSON       </v>
          </cell>
          <cell r="E3256" t="str">
            <v>CONTRAVIGILANTE</v>
          </cell>
          <cell r="F3256" t="str">
            <v>DISPONIBLES PROT. RELEVANTES</v>
          </cell>
        </row>
        <row r="3257">
          <cell r="A3257">
            <v>3315</v>
          </cell>
          <cell r="B3257">
            <v>7178664</v>
          </cell>
          <cell r="C3257" t="str">
            <v>RONDON MONTAÑEZ</v>
          </cell>
          <cell r="D3257" t="str">
            <v xml:space="preserve">OSCAR ANIBAL        </v>
          </cell>
          <cell r="E3257" t="str">
            <v>CONTRAVIGILANTE</v>
          </cell>
          <cell r="F3257" t="str">
            <v>BANCO COLPATRIA S.A. BOGOTA</v>
          </cell>
        </row>
        <row r="3258">
          <cell r="A3258">
            <v>3316</v>
          </cell>
          <cell r="B3258">
            <v>71190710</v>
          </cell>
          <cell r="C3258" t="str">
            <v>MORA MORENO</v>
          </cell>
          <cell r="D3258" t="str">
            <v xml:space="preserve">JAVIER ENRIQUE      </v>
          </cell>
          <cell r="E3258" t="str">
            <v>ESCOLTA ESTATICO</v>
          </cell>
          <cell r="F3258" t="str">
            <v>BANCO BBVA COLOMBIA BUCARAMANGA</v>
          </cell>
        </row>
        <row r="3259">
          <cell r="A3259">
            <v>3317</v>
          </cell>
          <cell r="B3259">
            <v>71741267</v>
          </cell>
          <cell r="C3259" t="str">
            <v>CADAVID LOAIZA</v>
          </cell>
          <cell r="D3259" t="str">
            <v xml:space="preserve">JOHN WILLIAM        </v>
          </cell>
          <cell r="E3259" t="str">
            <v>CONTRAVIGILANTE MOTO CARRO</v>
          </cell>
          <cell r="F3259" t="str">
            <v>BBVA MEDE CONTRAVIGILANCIA</v>
          </cell>
        </row>
        <row r="3260">
          <cell r="A3260">
            <v>3318</v>
          </cell>
          <cell r="B3260">
            <v>79262496</v>
          </cell>
          <cell r="C3260" t="str">
            <v>AGUILERA AGUILERA</v>
          </cell>
          <cell r="D3260" t="str">
            <v xml:space="preserve">JOSE IGNACIO        </v>
          </cell>
          <cell r="E3260" t="str">
            <v>ESCOLTA ESTATICO</v>
          </cell>
          <cell r="F3260" t="str">
            <v>ING BARING PROTECCION A INSTALACIONES</v>
          </cell>
        </row>
        <row r="3261">
          <cell r="A3261">
            <v>3319</v>
          </cell>
          <cell r="B3261">
            <v>25022896</v>
          </cell>
          <cell r="C3261" t="str">
            <v>TORRES GAMBOA</v>
          </cell>
          <cell r="D3261" t="str">
            <v xml:space="preserve">ANGELA MARIA        </v>
          </cell>
          <cell r="E3261" t="str">
            <v>ESCOLTA ESTATICO</v>
          </cell>
          <cell r="F3261" t="str">
            <v>DISPONIBLES ESTATICOS</v>
          </cell>
        </row>
        <row r="3262">
          <cell r="A3262">
            <v>3320</v>
          </cell>
          <cell r="B3262">
            <v>98323622</v>
          </cell>
          <cell r="C3262" t="str">
            <v>BOLAÑOS URBANO</v>
          </cell>
          <cell r="D3262" t="str">
            <v xml:space="preserve">JAVIER              </v>
          </cell>
          <cell r="E3262" t="str">
            <v>ESCOLTA ESTATICO</v>
          </cell>
          <cell r="F3262" t="str">
            <v>BANCO BBVA COLOMBIA CALI</v>
          </cell>
        </row>
        <row r="3263">
          <cell r="A3263">
            <v>3321</v>
          </cell>
          <cell r="B3263">
            <v>94409569</v>
          </cell>
          <cell r="C3263" t="str">
            <v>LOTERO OSPINA</v>
          </cell>
          <cell r="D3263" t="str">
            <v xml:space="preserve">FERNANDO            </v>
          </cell>
          <cell r="E3263" t="str">
            <v>ESCOLTA ESTATICO</v>
          </cell>
          <cell r="F3263" t="str">
            <v>BANCO BBVA COLOMBIA CALI</v>
          </cell>
        </row>
        <row r="3264">
          <cell r="A3264">
            <v>3322</v>
          </cell>
          <cell r="B3264">
            <v>16859263</v>
          </cell>
          <cell r="C3264" t="str">
            <v>LENIS MERA</v>
          </cell>
          <cell r="D3264" t="str">
            <v xml:space="preserve">ALVARO              </v>
          </cell>
          <cell r="E3264" t="str">
            <v>ESCOLTA ESTATICO</v>
          </cell>
          <cell r="F3264" t="str">
            <v>BANCO BBVA COLOMBIA CALI</v>
          </cell>
        </row>
        <row r="3265">
          <cell r="A3265">
            <v>3323</v>
          </cell>
          <cell r="B3265">
            <v>10170895</v>
          </cell>
          <cell r="C3265" t="str">
            <v>RODRIGUEZ MAHECHA</v>
          </cell>
          <cell r="D3265" t="str">
            <v xml:space="preserve">ADALBERTO ARTURO    </v>
          </cell>
          <cell r="E3265" t="str">
            <v>ESCOLTA ESTATICO</v>
          </cell>
          <cell r="F3265" t="str">
            <v>RELEVANTES CALI</v>
          </cell>
        </row>
        <row r="3266">
          <cell r="A3266">
            <v>3324</v>
          </cell>
          <cell r="B3266">
            <v>14105895</v>
          </cell>
          <cell r="C3266" t="str">
            <v>VESGA ACOSTA</v>
          </cell>
          <cell r="D3266" t="str">
            <v xml:space="preserve">JOSE MARIA          </v>
          </cell>
          <cell r="E3266" t="str">
            <v>ESCOLTA ESTATICO</v>
          </cell>
          <cell r="F3266" t="str">
            <v>RELEVANTES CALI</v>
          </cell>
        </row>
        <row r="3267">
          <cell r="A3267">
            <v>3325</v>
          </cell>
          <cell r="B3267">
            <v>10293297</v>
          </cell>
          <cell r="C3267" t="str">
            <v>TRUJILLO MONTILLA</v>
          </cell>
          <cell r="D3267" t="str">
            <v xml:space="preserve">JAVIER EDUARDO      </v>
          </cell>
          <cell r="E3267" t="str">
            <v>ESCOLTA ESTATICO</v>
          </cell>
          <cell r="F3267" t="str">
            <v>BANCO BBVA COLOMBIA CALI</v>
          </cell>
        </row>
        <row r="3268">
          <cell r="A3268">
            <v>3326</v>
          </cell>
          <cell r="B3268">
            <v>94276479</v>
          </cell>
          <cell r="C3268" t="str">
            <v>MONA TAMAYO</v>
          </cell>
          <cell r="D3268" t="str">
            <v xml:space="preserve">JHONATAN            </v>
          </cell>
          <cell r="E3268" t="str">
            <v>ESCOLTA ESTATICO</v>
          </cell>
          <cell r="F3268" t="str">
            <v>DISPONIBLES CALI</v>
          </cell>
        </row>
        <row r="3269">
          <cell r="A3269">
            <v>3327</v>
          </cell>
          <cell r="B3269">
            <v>7369568</v>
          </cell>
          <cell r="C3269" t="str">
            <v>HOYOS TUIRAN</v>
          </cell>
          <cell r="D3269" t="str">
            <v xml:space="preserve">ANDRES DAVID        </v>
          </cell>
          <cell r="E3269" t="str">
            <v>ESCOLTA ESTATICO</v>
          </cell>
          <cell r="F3269" t="str">
            <v>BANCO BBVA COLOMBIA BQUILLA</v>
          </cell>
        </row>
        <row r="3270">
          <cell r="A3270">
            <v>3328</v>
          </cell>
          <cell r="B3270">
            <v>10883603</v>
          </cell>
          <cell r="C3270" t="str">
            <v>HUERTAS  MARTINEZ</v>
          </cell>
          <cell r="D3270" t="str">
            <v xml:space="preserve">MARCIAL ENRIQUE     </v>
          </cell>
          <cell r="E3270" t="str">
            <v>ESCOLTA ESTATICO</v>
          </cell>
          <cell r="F3270" t="str">
            <v>BANCO BBVA COLOMBIA BQUILLA</v>
          </cell>
        </row>
        <row r="3271">
          <cell r="A3271">
            <v>3329</v>
          </cell>
          <cell r="B3271">
            <v>92529306</v>
          </cell>
          <cell r="C3271" t="str">
            <v>CASTAÑO FLOREZ</v>
          </cell>
          <cell r="D3271" t="str">
            <v xml:space="preserve">CAMILO ANTONIO      </v>
          </cell>
          <cell r="E3271" t="str">
            <v>ESCOLTA ESTATICO</v>
          </cell>
          <cell r="F3271" t="str">
            <v>BANCO BBVA COLOMBIA BQUILLA</v>
          </cell>
        </row>
        <row r="3272">
          <cell r="A3272">
            <v>3330</v>
          </cell>
          <cell r="B3272">
            <v>91293941</v>
          </cell>
          <cell r="C3272" t="str">
            <v>SANCHEZ ESTEVEZ</v>
          </cell>
          <cell r="D3272" t="str">
            <v xml:space="preserve">CARLOS GEOVANNY     </v>
          </cell>
          <cell r="E3272" t="str">
            <v>ESCOLTA ESTATICO</v>
          </cell>
          <cell r="F3272" t="str">
            <v>BANCO COLPATRIA S.A. CUCUTA</v>
          </cell>
        </row>
        <row r="3273">
          <cell r="A3273">
            <v>3331</v>
          </cell>
          <cell r="B3273">
            <v>83169494</v>
          </cell>
          <cell r="C3273" t="str">
            <v>LEAL POLANIA</v>
          </cell>
          <cell r="D3273" t="str">
            <v xml:space="preserve">RAMIRO              </v>
          </cell>
          <cell r="E3273" t="str">
            <v>ESCOLTA ESTATICO</v>
          </cell>
          <cell r="F3273" t="str">
            <v>BANCO BBVA COLOMBIA CALI</v>
          </cell>
        </row>
        <row r="3274">
          <cell r="A3274">
            <v>3332</v>
          </cell>
          <cell r="B3274">
            <v>79168682</v>
          </cell>
          <cell r="C3274" t="str">
            <v>VELOZA CORREDOR</v>
          </cell>
          <cell r="D3274" t="str">
            <v xml:space="preserve">JOSE DANIEL         </v>
          </cell>
          <cell r="E3274" t="str">
            <v>ESCOLTA ESTATICO</v>
          </cell>
          <cell r="F3274" t="str">
            <v>BANCO BILBAO VIZCAYA</v>
          </cell>
        </row>
        <row r="3275">
          <cell r="A3275">
            <v>3333</v>
          </cell>
          <cell r="B3275">
            <v>79855707</v>
          </cell>
          <cell r="C3275" t="str">
            <v>TRUJILLO GUERRERO</v>
          </cell>
          <cell r="D3275" t="str">
            <v xml:space="preserve">OSCAR ALFREDO       </v>
          </cell>
          <cell r="E3275" t="str">
            <v>ESCOLTA ESTATICO</v>
          </cell>
          <cell r="F3275" t="str">
            <v>BANCO BBVA COLOMBIA BOGOTA</v>
          </cell>
        </row>
        <row r="3276">
          <cell r="A3276">
            <v>3334</v>
          </cell>
          <cell r="B3276">
            <v>80376550</v>
          </cell>
          <cell r="C3276" t="str">
            <v>PEÑA PEÑA</v>
          </cell>
          <cell r="D3276" t="str">
            <v xml:space="preserve">JOSE LUIS ANTONIO   </v>
          </cell>
          <cell r="E3276" t="str">
            <v>ESCOLTA ESTATICO</v>
          </cell>
          <cell r="F3276" t="str">
            <v>DISPONIBLES ESTATICOS</v>
          </cell>
        </row>
        <row r="3277">
          <cell r="A3277">
            <v>3335</v>
          </cell>
          <cell r="B3277">
            <v>88041361535</v>
          </cell>
          <cell r="C3277" t="str">
            <v>VEGA AGUIRRE</v>
          </cell>
          <cell r="D3277" t="str">
            <v xml:space="preserve">EDILMA              </v>
          </cell>
          <cell r="E3277" t="str">
            <v>APRENDIZ DEL SENA ESP. ARCHIVISTICA</v>
          </cell>
          <cell r="F3277" t="str">
            <v>RECURSOS HUMANOS Y LEGAL</v>
          </cell>
        </row>
        <row r="3278">
          <cell r="A3278">
            <v>3336</v>
          </cell>
          <cell r="B3278">
            <v>1032387134</v>
          </cell>
          <cell r="C3278" t="str">
            <v>GARZON AGUDELO</v>
          </cell>
          <cell r="D3278" t="str">
            <v xml:space="preserve">JOSE DURLANDY       </v>
          </cell>
          <cell r="E3278" t="str">
            <v>APRENDIZ DEL SENA ESP. ARCHIVISTICA</v>
          </cell>
          <cell r="F3278" t="str">
            <v>RECURSOS HUMANOS Y LEGAL</v>
          </cell>
        </row>
        <row r="3279">
          <cell r="A3279">
            <v>3337</v>
          </cell>
          <cell r="B3279">
            <v>18879054</v>
          </cell>
          <cell r="C3279" t="str">
            <v>ORTEGA CARO</v>
          </cell>
          <cell r="D3279" t="str">
            <v xml:space="preserve">ENRRY JOSE          </v>
          </cell>
          <cell r="E3279" t="str">
            <v>ESCOLTA ESTATICO</v>
          </cell>
          <cell r="F3279" t="str">
            <v>COLPATRIA BOG PROTECCION A INSTALACIONES</v>
          </cell>
        </row>
        <row r="3280">
          <cell r="A3280">
            <v>3338</v>
          </cell>
          <cell r="B3280">
            <v>78711452</v>
          </cell>
          <cell r="C3280" t="str">
            <v>PADILLA BARRERA</v>
          </cell>
          <cell r="D3280" t="str">
            <v xml:space="preserve">ALEXIS MANUEL       </v>
          </cell>
          <cell r="E3280" t="str">
            <v>ESCOLTA ESTATICO</v>
          </cell>
          <cell r="F3280" t="str">
            <v>BANCO BBVA COLOMBIA BOGOTA</v>
          </cell>
        </row>
        <row r="3281">
          <cell r="A3281">
            <v>3339</v>
          </cell>
          <cell r="B3281">
            <v>11447610</v>
          </cell>
          <cell r="C3281" t="str">
            <v>VANEGAS ALDANA</v>
          </cell>
          <cell r="D3281" t="str">
            <v xml:space="preserve">ZABULON ANDRES      </v>
          </cell>
          <cell r="E3281" t="str">
            <v>ASISTENTE SISTEMAS</v>
          </cell>
          <cell r="F3281" t="str">
            <v>SISTEMAS</v>
          </cell>
        </row>
        <row r="3282">
          <cell r="A3282">
            <v>3340</v>
          </cell>
          <cell r="B3282">
            <v>93407399</v>
          </cell>
          <cell r="C3282" t="str">
            <v>REINA VEGA</v>
          </cell>
          <cell r="D3282" t="str">
            <v xml:space="preserve">WALTER ADRIAN       </v>
          </cell>
          <cell r="E3282" t="str">
            <v>ESCOLTA ESTATICO</v>
          </cell>
          <cell r="F3282" t="str">
            <v>BANCO BBVA COLOMBIA CALI</v>
          </cell>
        </row>
        <row r="3283">
          <cell r="A3283">
            <v>3341</v>
          </cell>
          <cell r="B3283">
            <v>18127538</v>
          </cell>
          <cell r="C3283" t="str">
            <v>CASTRO PANTOJA</v>
          </cell>
          <cell r="D3283" t="str">
            <v xml:space="preserve">MIGUEL ANGEL        </v>
          </cell>
          <cell r="E3283" t="str">
            <v>ESCOLTA ESTATICO</v>
          </cell>
          <cell r="F3283" t="str">
            <v>BANCO BBVA COLOMBIA CALI</v>
          </cell>
        </row>
        <row r="3284">
          <cell r="A3284">
            <v>3342</v>
          </cell>
          <cell r="B3284">
            <v>52913962</v>
          </cell>
          <cell r="C3284" t="str">
            <v>BELTRAN RAMIREZ</v>
          </cell>
          <cell r="D3284" t="str">
            <v xml:space="preserve">CATHERINE           </v>
          </cell>
          <cell r="E3284" t="str">
            <v>ESCOLTA ESTATICO</v>
          </cell>
          <cell r="F3284" t="str">
            <v>BANCREDITO BOG PROTECC. A INSTALACIONES</v>
          </cell>
        </row>
        <row r="3285">
          <cell r="A3285">
            <v>3343</v>
          </cell>
          <cell r="B3285">
            <v>79511801</v>
          </cell>
          <cell r="C3285" t="str">
            <v>BOCANEGRA CASTRO</v>
          </cell>
          <cell r="D3285" t="str">
            <v xml:space="preserve">WILLIAM HELBERT     </v>
          </cell>
          <cell r="E3285" t="str">
            <v>SUPERVISOR  DE ESCOLTAS ESTATICOS</v>
          </cell>
          <cell r="F3285" t="str">
            <v>COLPATRIA BOG PROTECCION A INSTALACIONES</v>
          </cell>
        </row>
        <row r="3286">
          <cell r="A3286">
            <v>3344</v>
          </cell>
          <cell r="B3286">
            <v>80471887</v>
          </cell>
          <cell r="C3286" t="str">
            <v>SAENZ RUBIO</v>
          </cell>
          <cell r="D3286" t="str">
            <v xml:space="preserve">LUIS ALEXANDER      </v>
          </cell>
          <cell r="E3286" t="str">
            <v>CONDUCTOR ESCOLTA</v>
          </cell>
          <cell r="F3286" t="str">
            <v>DISPONIBLES PROTECCION</v>
          </cell>
        </row>
        <row r="3287">
          <cell r="A3287">
            <v>3346</v>
          </cell>
          <cell r="B3287">
            <v>80111324</v>
          </cell>
          <cell r="C3287" t="str">
            <v>PAEZ PACHON</v>
          </cell>
          <cell r="D3287" t="str">
            <v xml:space="preserve">JESUS ERNESTO       </v>
          </cell>
          <cell r="E3287" t="str">
            <v>ESCOLTA ESTATICO</v>
          </cell>
          <cell r="F3287" t="str">
            <v>EDIFICIO ING BARING</v>
          </cell>
        </row>
        <row r="3288">
          <cell r="A3288">
            <v>3347</v>
          </cell>
          <cell r="B3288">
            <v>5828852</v>
          </cell>
          <cell r="C3288" t="str">
            <v>CUELLAR RAMIREZ</v>
          </cell>
          <cell r="D3288" t="str">
            <v xml:space="preserve">GUSTAVO JAVIER      </v>
          </cell>
          <cell r="E3288" t="str">
            <v>ESCOLTA ESTATICO</v>
          </cell>
          <cell r="F3288" t="str">
            <v>BANCO BBVA COLOMBIA BOGOTA</v>
          </cell>
        </row>
        <row r="3289">
          <cell r="A3289">
            <v>3348</v>
          </cell>
          <cell r="B3289">
            <v>79969577</v>
          </cell>
          <cell r="C3289" t="str">
            <v>RAMIREZ AMORTEGUI</v>
          </cell>
          <cell r="D3289" t="str">
            <v xml:space="preserve">GREGORIO ROBERTO    </v>
          </cell>
          <cell r="E3289" t="str">
            <v>ESCOLTA ESTATICO</v>
          </cell>
          <cell r="F3289" t="str">
            <v>DISPONIBLES ESTATICOS</v>
          </cell>
        </row>
        <row r="3290">
          <cell r="A3290">
            <v>3350</v>
          </cell>
          <cell r="B3290">
            <v>5823469</v>
          </cell>
          <cell r="C3290" t="str">
            <v>ESPINOZA SANCHEZ</v>
          </cell>
          <cell r="D3290" t="str">
            <v xml:space="preserve">FABER ALBERTO       </v>
          </cell>
          <cell r="E3290" t="str">
            <v>ESCOLTA ESTATICO</v>
          </cell>
          <cell r="F3290" t="str">
            <v>BANCO BBVA COLOMBIA CALI</v>
          </cell>
        </row>
        <row r="3291">
          <cell r="A3291">
            <v>3351</v>
          </cell>
          <cell r="B3291">
            <v>5205533</v>
          </cell>
          <cell r="C3291" t="str">
            <v>LOPEZ INCA</v>
          </cell>
          <cell r="D3291" t="str">
            <v xml:space="preserve">JHON JAIRO          </v>
          </cell>
          <cell r="E3291" t="str">
            <v>ESCOLTA ESTATICO</v>
          </cell>
          <cell r="F3291" t="str">
            <v>BANCO BBVA COLOMBIA CALI</v>
          </cell>
        </row>
        <row r="3292">
          <cell r="A3292">
            <v>3352</v>
          </cell>
          <cell r="B3292">
            <v>10170895</v>
          </cell>
          <cell r="C3292" t="str">
            <v>RODRIGUEZ MAHECHA</v>
          </cell>
          <cell r="D3292" t="str">
            <v xml:space="preserve">ADALBERTO ARTURO    </v>
          </cell>
          <cell r="E3292" t="str">
            <v>ESCOLTA ESTATICO</v>
          </cell>
          <cell r="F3292" t="str">
            <v>BANCO BBVA COLOMBIA CALI</v>
          </cell>
        </row>
        <row r="3293">
          <cell r="A3293">
            <v>3353</v>
          </cell>
          <cell r="B3293">
            <v>10167662</v>
          </cell>
          <cell r="C3293" t="str">
            <v>VALENCIA FLOREZ</v>
          </cell>
          <cell r="D3293" t="str">
            <v xml:space="preserve">JOSE ALONSO         </v>
          </cell>
          <cell r="E3293" t="str">
            <v>ESCOLTA ESTATICO</v>
          </cell>
          <cell r="F3293" t="str">
            <v>BANCO BBVA COLOMBIA CALI</v>
          </cell>
        </row>
        <row r="3294">
          <cell r="A3294">
            <v>3354</v>
          </cell>
          <cell r="B3294">
            <v>12238523</v>
          </cell>
          <cell r="C3294" t="str">
            <v>MORA GAITA</v>
          </cell>
          <cell r="D3294" t="str">
            <v xml:space="preserve">EDISON DAVID        </v>
          </cell>
          <cell r="E3294" t="str">
            <v>ESCOLTA ESTATICO</v>
          </cell>
          <cell r="F3294" t="str">
            <v>BANCO BBVA COLOMBIA CALI</v>
          </cell>
        </row>
        <row r="3295">
          <cell r="A3295">
            <v>3355</v>
          </cell>
          <cell r="B3295">
            <v>17344117</v>
          </cell>
          <cell r="C3295" t="str">
            <v>PADILLA RODRIGUEZ</v>
          </cell>
          <cell r="D3295" t="str">
            <v xml:space="preserve">JAIME               </v>
          </cell>
          <cell r="E3295" t="str">
            <v>ESCOLTA ESTATICO</v>
          </cell>
          <cell r="F3295" t="str">
            <v>BANCO BBVA COLOMBIA CALI</v>
          </cell>
        </row>
        <row r="3296">
          <cell r="A3296">
            <v>3356</v>
          </cell>
          <cell r="B3296">
            <v>6390419</v>
          </cell>
          <cell r="C3296" t="str">
            <v>TORRES  GRANDA</v>
          </cell>
          <cell r="D3296" t="str">
            <v xml:space="preserve">JUAN GUILLERMO      </v>
          </cell>
          <cell r="E3296" t="str">
            <v>ESCOLTA ESTATICO</v>
          </cell>
          <cell r="F3296" t="str">
            <v>BANCO BBVA COLOMBIA CALI</v>
          </cell>
        </row>
        <row r="3297">
          <cell r="A3297">
            <v>3357</v>
          </cell>
          <cell r="B3297">
            <v>83168393</v>
          </cell>
          <cell r="C3297" t="str">
            <v>MONTAÑA  AVILES</v>
          </cell>
          <cell r="D3297" t="str">
            <v xml:space="preserve">LUIS EDUARDO        </v>
          </cell>
          <cell r="E3297" t="str">
            <v>ESCOLTA ESTATICO</v>
          </cell>
          <cell r="F3297" t="str">
            <v>BANCO BBVA COLOMBIA CALI</v>
          </cell>
        </row>
        <row r="3298">
          <cell r="A3298">
            <v>3358</v>
          </cell>
          <cell r="B3298">
            <v>71751934</v>
          </cell>
          <cell r="C3298" t="str">
            <v>ARBELAEZ RUIZ</v>
          </cell>
          <cell r="D3298" t="str">
            <v xml:space="preserve">JOSE JAIR           </v>
          </cell>
          <cell r="E3298" t="str">
            <v>ESCOLTA ESTATICO</v>
          </cell>
          <cell r="F3298" t="str">
            <v>BANCO BBVA COLOMBIA MEDELLIN</v>
          </cell>
        </row>
        <row r="3299">
          <cell r="A3299">
            <v>3359</v>
          </cell>
          <cell r="B3299">
            <v>71278370</v>
          </cell>
          <cell r="C3299" t="str">
            <v>RUEDA ALVAREZ</v>
          </cell>
          <cell r="D3299" t="str">
            <v xml:space="preserve">FABIAN              </v>
          </cell>
          <cell r="E3299" t="str">
            <v>ESCOLTA ESTATICO</v>
          </cell>
          <cell r="F3299" t="str">
            <v>COOPERATIVA MULTIACTIVA COMUNA MEDELLIN</v>
          </cell>
        </row>
        <row r="3300">
          <cell r="A3300">
            <v>3360</v>
          </cell>
          <cell r="B3300">
            <v>71377222</v>
          </cell>
          <cell r="C3300" t="str">
            <v>PIRAQUIVE DURANGO</v>
          </cell>
          <cell r="D3300" t="str">
            <v xml:space="preserve">JAIME ALEXANDER     </v>
          </cell>
          <cell r="E3300" t="str">
            <v>CONTRAVIGILANTE</v>
          </cell>
          <cell r="F3300" t="str">
            <v>COLPATRIA MEDE CONTRAVIGILANCIA</v>
          </cell>
        </row>
        <row r="3301">
          <cell r="A3301">
            <v>3361</v>
          </cell>
          <cell r="B3301">
            <v>52972747</v>
          </cell>
          <cell r="C3301" t="str">
            <v>DIAZ SEPULVEDA</v>
          </cell>
          <cell r="D3301" t="str">
            <v xml:space="preserve">INGRID VIVIANA      </v>
          </cell>
          <cell r="E3301" t="str">
            <v>RECEPCIONISTA</v>
          </cell>
          <cell r="F3301" t="str">
            <v>BANCO BBVA COLOMBIA BOGOTA</v>
          </cell>
        </row>
        <row r="3302">
          <cell r="A3302">
            <v>3362</v>
          </cell>
          <cell r="B3302">
            <v>73113347</v>
          </cell>
          <cell r="C3302" t="str">
            <v>MONTILLA OSPINA</v>
          </cell>
          <cell r="D3302" t="str">
            <v xml:space="preserve">CARLOS EDUARDO      </v>
          </cell>
          <cell r="E3302" t="str">
            <v>DIRECTOR DE OPERACIONES</v>
          </cell>
          <cell r="F3302" t="str">
            <v>GERENCIA DE OPERACIONES</v>
          </cell>
        </row>
        <row r="3303">
          <cell r="A3303">
            <v>3363</v>
          </cell>
          <cell r="B3303">
            <v>86064266</v>
          </cell>
          <cell r="C3303" t="str">
            <v>TORRES GONZALEZ</v>
          </cell>
          <cell r="D3303" t="str">
            <v xml:space="preserve">FABIAN              </v>
          </cell>
          <cell r="E3303" t="str">
            <v>ESCOLTA ESTATICO</v>
          </cell>
          <cell r="F3303" t="str">
            <v>BANCO BBVA COLOMBIA BOGOTA</v>
          </cell>
        </row>
        <row r="3304">
          <cell r="A3304">
            <v>3364</v>
          </cell>
          <cell r="B3304">
            <v>79723758</v>
          </cell>
          <cell r="C3304" t="str">
            <v>PEÑA RODRIGUEZ</v>
          </cell>
          <cell r="D3304" t="str">
            <v xml:space="preserve">ALEXANDER MAURICIO  </v>
          </cell>
          <cell r="E3304" t="str">
            <v>CONDUCTOR ESCOLTA</v>
          </cell>
          <cell r="F3304" t="str">
            <v>TELECOM BOGOTA</v>
          </cell>
        </row>
        <row r="3305">
          <cell r="A3305">
            <v>3365</v>
          </cell>
          <cell r="B3305">
            <v>3482873</v>
          </cell>
          <cell r="C3305" t="str">
            <v>SANCHEZ OLIVEROS</v>
          </cell>
          <cell r="D3305" t="str">
            <v xml:space="preserve">UBALDO DE JESUS     </v>
          </cell>
          <cell r="E3305" t="str">
            <v>ESCOLTA ESTATICO</v>
          </cell>
          <cell r="F3305" t="str">
            <v>COOPERATIVA MULTIACTIVA UNIVERSITARIA NACIONAL BOGOTA</v>
          </cell>
        </row>
        <row r="3306">
          <cell r="A3306">
            <v>3366</v>
          </cell>
          <cell r="B3306">
            <v>71581972</v>
          </cell>
          <cell r="C3306" t="str">
            <v>ZAPATA VILLA</v>
          </cell>
          <cell r="D3306" t="str">
            <v xml:space="preserve">FLAVIO HERNANDO     </v>
          </cell>
          <cell r="E3306" t="str">
            <v>CONTRAVIGILANTE</v>
          </cell>
          <cell r="F3306" t="str">
            <v>BANCO BBVA COLOMBIA MEDELLIN</v>
          </cell>
        </row>
        <row r="3307">
          <cell r="A3307">
            <v>3368</v>
          </cell>
          <cell r="B3307">
            <v>98712412</v>
          </cell>
          <cell r="C3307" t="str">
            <v>ORREGO CORRALES</v>
          </cell>
          <cell r="D3307" t="str">
            <v xml:space="preserve">EDWIN ALBEIRO       </v>
          </cell>
          <cell r="E3307" t="str">
            <v>ESCOLTA ESTATICO</v>
          </cell>
          <cell r="F3307" t="str">
            <v>BANCO TEQUENDAMA MEDELLIN</v>
          </cell>
        </row>
        <row r="3308">
          <cell r="A3308">
            <v>3369</v>
          </cell>
          <cell r="B3308">
            <v>94405913</v>
          </cell>
          <cell r="C3308" t="str">
            <v>SIERRA SUAREZ</v>
          </cell>
          <cell r="D3308" t="str">
            <v xml:space="preserve">ANDERSON            </v>
          </cell>
          <cell r="E3308" t="str">
            <v>ESCOLTA ESTATICO</v>
          </cell>
          <cell r="F3308" t="str">
            <v>ASOC DE COOPEDIF BCO GANADERO CALI</v>
          </cell>
        </row>
        <row r="3309">
          <cell r="A3309">
            <v>3370</v>
          </cell>
          <cell r="B3309">
            <v>4250545</v>
          </cell>
          <cell r="C3309" t="str">
            <v>RODRIGUEZ SANDOVAL</v>
          </cell>
          <cell r="D3309" t="str">
            <v xml:space="preserve">ISRAEL              </v>
          </cell>
          <cell r="E3309" t="str">
            <v>ESCOLTA MOVIL</v>
          </cell>
          <cell r="F3309" t="str">
            <v>SODEXHO  BGTA PROTECCION PERSONAS</v>
          </cell>
        </row>
        <row r="3310">
          <cell r="A3310">
            <v>3371</v>
          </cell>
          <cell r="B3310">
            <v>79317658</v>
          </cell>
          <cell r="C3310" t="str">
            <v>JARAMILLO</v>
          </cell>
          <cell r="D3310" t="str">
            <v xml:space="preserve">PEDRO NEL           </v>
          </cell>
          <cell r="E3310" t="str">
            <v>ESCOLTA MOVIL</v>
          </cell>
          <cell r="F3310" t="str">
            <v>SYNGENTA  BOG PROTECCION A PERSONAS</v>
          </cell>
        </row>
        <row r="3311">
          <cell r="A3311">
            <v>3372</v>
          </cell>
          <cell r="B3311">
            <v>79378180</v>
          </cell>
          <cell r="C3311" t="str">
            <v>CASTELLANOS ALVAREZ</v>
          </cell>
          <cell r="D3311" t="str">
            <v xml:space="preserve">ALEJANDRO RICARDO   </v>
          </cell>
          <cell r="E3311" t="str">
            <v>OFICIAL DE CONSOLA</v>
          </cell>
          <cell r="F3311" t="str">
            <v>ARD INC PROTECCION A INSTALACIONES</v>
          </cell>
        </row>
        <row r="3312">
          <cell r="A3312">
            <v>3373</v>
          </cell>
          <cell r="B3312">
            <v>79855707</v>
          </cell>
          <cell r="C3312" t="str">
            <v>TRUJILLO GUERRERO</v>
          </cell>
          <cell r="D3312" t="str">
            <v xml:space="preserve">OSCAR ALFREDO       </v>
          </cell>
          <cell r="E3312" t="str">
            <v>ESCOLTA ESTATICO</v>
          </cell>
          <cell r="F3312" t="str">
            <v>GRUNENTHAL BTA PROTECCION A INSTALACIONES</v>
          </cell>
        </row>
        <row r="3313">
          <cell r="A3313">
            <v>3374</v>
          </cell>
          <cell r="B3313">
            <v>80376550</v>
          </cell>
          <cell r="C3313" t="str">
            <v>PENA PENA</v>
          </cell>
          <cell r="D3313" t="str">
            <v xml:space="preserve">JOSE LUIS ANTONIO   </v>
          </cell>
          <cell r="E3313" t="str">
            <v>ESCOLTA ESTATICO</v>
          </cell>
          <cell r="F3313" t="str">
            <v>DISPONIBLES ESTATICOS</v>
          </cell>
        </row>
        <row r="3314">
          <cell r="A3314">
            <v>3375</v>
          </cell>
          <cell r="B3314">
            <v>80385593</v>
          </cell>
          <cell r="C3314" t="str">
            <v>HUERTAS FANDINO</v>
          </cell>
          <cell r="D3314" t="str">
            <v xml:space="preserve">LUIS ENRIQUE        </v>
          </cell>
          <cell r="E3314" t="str">
            <v>ESCOLTA ESTATICO</v>
          </cell>
          <cell r="F3314" t="str">
            <v>FRITOLAY BTA PROTECC. A INSTALACIONES</v>
          </cell>
        </row>
        <row r="3315">
          <cell r="A3315">
            <v>3376</v>
          </cell>
          <cell r="B3315">
            <v>79663891</v>
          </cell>
          <cell r="C3315" t="str">
            <v>MORALES NARVAEZ</v>
          </cell>
          <cell r="D3315" t="str">
            <v xml:space="preserve">EDISON MAURICIO     </v>
          </cell>
          <cell r="E3315" t="str">
            <v>ESCOLTA ESTATICO</v>
          </cell>
          <cell r="F3315" t="str">
            <v>ADMINISTRACION TORRE COLPATRIA BOGOTA</v>
          </cell>
        </row>
        <row r="3316">
          <cell r="A3316">
            <v>3377</v>
          </cell>
          <cell r="B3316">
            <v>5828852</v>
          </cell>
          <cell r="C3316" t="str">
            <v>CUELLAR RAMIREZ</v>
          </cell>
          <cell r="D3316" t="str">
            <v xml:space="preserve">GUSTAVO JAVIER      </v>
          </cell>
          <cell r="E3316" t="str">
            <v>ESCOLTA ESTATICO</v>
          </cell>
          <cell r="F3316" t="str">
            <v>LB INMOB.  (NORT POINT) BTA PROTECC. A INSTAL.</v>
          </cell>
        </row>
        <row r="3317">
          <cell r="A3317">
            <v>3378</v>
          </cell>
          <cell r="B3317">
            <v>79833682</v>
          </cell>
          <cell r="C3317" t="str">
            <v>ORJUELA ALVARADO</v>
          </cell>
          <cell r="D3317" t="str">
            <v xml:space="preserve">JOHN JAIRO          </v>
          </cell>
          <cell r="E3317" t="str">
            <v>CONDUCTOR ESCOLTA</v>
          </cell>
          <cell r="F3317" t="str">
            <v>BP PROTECCION A PERSONAS</v>
          </cell>
        </row>
        <row r="3318">
          <cell r="A3318">
            <v>3379</v>
          </cell>
          <cell r="B3318">
            <v>94070117</v>
          </cell>
          <cell r="C3318" t="str">
            <v>OVIEDO TORRES</v>
          </cell>
          <cell r="D3318" t="str">
            <v xml:space="preserve">JULIO CESAR         </v>
          </cell>
          <cell r="E3318" t="str">
            <v>ESCOLTA ESTATICO</v>
          </cell>
          <cell r="F3318" t="str">
            <v>ASOC DE COOPEDIF BCO GANADERO CALI</v>
          </cell>
        </row>
        <row r="3319">
          <cell r="A3319">
            <v>3380</v>
          </cell>
          <cell r="B3319">
            <v>94301536</v>
          </cell>
          <cell r="C3319" t="str">
            <v>ARIAS GARCIA</v>
          </cell>
          <cell r="D3319" t="str">
            <v xml:space="preserve">GUSTAVO ADOLFO      </v>
          </cell>
          <cell r="E3319" t="str">
            <v>CONTRAVIGILANTE</v>
          </cell>
          <cell r="F3319" t="str">
            <v>BANCO BBVA COLOMBIA CALI</v>
          </cell>
        </row>
        <row r="3320">
          <cell r="A3320">
            <v>3381</v>
          </cell>
          <cell r="B3320">
            <v>80063878</v>
          </cell>
          <cell r="C3320" t="str">
            <v>GALLON RESTREPO</v>
          </cell>
          <cell r="D3320" t="str">
            <v xml:space="preserve">ANDRES EVELIO       </v>
          </cell>
          <cell r="E3320" t="str">
            <v>ESCOLTA ESTATICO</v>
          </cell>
          <cell r="F3320" t="str">
            <v>BANCO COLPATRIA S.A. MEDELLIN</v>
          </cell>
        </row>
        <row r="3321">
          <cell r="A3321">
            <v>3382</v>
          </cell>
          <cell r="B3321">
            <v>79043213</v>
          </cell>
          <cell r="C3321" t="str">
            <v>SIERRA RODRIGUEZ</v>
          </cell>
          <cell r="D3321" t="str">
            <v xml:space="preserve">VICTOR YESID        </v>
          </cell>
          <cell r="E3321" t="str">
            <v>ESCOLTA MOVIL</v>
          </cell>
          <cell r="F3321" t="str">
            <v>TETRA PACK PORTECCION A PERSONAS</v>
          </cell>
        </row>
        <row r="3322">
          <cell r="A3322">
            <v>3383</v>
          </cell>
          <cell r="B3322">
            <v>79387266</v>
          </cell>
          <cell r="C3322" t="str">
            <v>TELLEZ SARMIENTO</v>
          </cell>
          <cell r="D3322" t="str">
            <v xml:space="preserve">RICARDO             </v>
          </cell>
          <cell r="E3322" t="str">
            <v>ESCOLTA MOVIL</v>
          </cell>
          <cell r="F3322" t="str">
            <v>TETRA PACK PORTECCION A PERSONAS</v>
          </cell>
        </row>
        <row r="3323">
          <cell r="A3323">
            <v>3384</v>
          </cell>
          <cell r="B3323">
            <v>79366525</v>
          </cell>
          <cell r="C3323" t="str">
            <v>ESCOBAR PEREZ</v>
          </cell>
          <cell r="D3323" t="str">
            <v xml:space="preserve">RICARDO             </v>
          </cell>
          <cell r="E3323" t="str">
            <v>GERENTE DE RIESGO</v>
          </cell>
          <cell r="F3323" t="str">
            <v>SYNGENTA  BOG GERENCIA MANEJO DE RIESGO</v>
          </cell>
        </row>
        <row r="3324">
          <cell r="A3324">
            <v>3385</v>
          </cell>
          <cell r="B3324">
            <v>79875539</v>
          </cell>
          <cell r="C3324" t="str">
            <v>ZAMBRANO LOZANO</v>
          </cell>
          <cell r="D3324" t="str">
            <v xml:space="preserve">JOSE ANTONIO        </v>
          </cell>
          <cell r="E3324" t="str">
            <v>ESCOLTA ESTATICO</v>
          </cell>
          <cell r="F3324" t="str">
            <v>BANCREDITO BOG PROTECC. A INSTALACIONES</v>
          </cell>
        </row>
        <row r="3325">
          <cell r="A3325">
            <v>3386</v>
          </cell>
          <cell r="B3325">
            <v>94409569</v>
          </cell>
          <cell r="C3325" t="str">
            <v>LOTERO OSPINA</v>
          </cell>
          <cell r="D3325" t="str">
            <v xml:space="preserve">FERNANDO            </v>
          </cell>
          <cell r="E3325" t="str">
            <v>ESCOLTA ESTATICO</v>
          </cell>
          <cell r="F3325" t="str">
            <v>ASOC DE COOPEDIF BCO GANADERO CALI</v>
          </cell>
        </row>
        <row r="3326">
          <cell r="A3326">
            <v>3387</v>
          </cell>
          <cell r="B3326">
            <v>16546665</v>
          </cell>
          <cell r="C3326" t="str">
            <v>TORRES</v>
          </cell>
          <cell r="D3326" t="str">
            <v xml:space="preserve">HUGO                </v>
          </cell>
          <cell r="E3326" t="str">
            <v>ESCOLTA ESTATICO</v>
          </cell>
          <cell r="F3326" t="str">
            <v>ASOC DE COOPEDIF BCO GANADERO CALI</v>
          </cell>
        </row>
        <row r="3327">
          <cell r="A3327">
            <v>3388</v>
          </cell>
          <cell r="B3327">
            <v>79358211</v>
          </cell>
          <cell r="C3327" t="str">
            <v>PINILLA BONILLA</v>
          </cell>
          <cell r="D3327" t="str">
            <v xml:space="preserve">LUIS HECTOR         </v>
          </cell>
          <cell r="E3327" t="str">
            <v>CONDUCTOR ESCOLTA</v>
          </cell>
          <cell r="F3327" t="str">
            <v>DISPONIBLES PROTECCION</v>
          </cell>
        </row>
        <row r="3328">
          <cell r="A3328">
            <v>3389</v>
          </cell>
          <cell r="B3328">
            <v>17342488</v>
          </cell>
          <cell r="C3328" t="str">
            <v>HIGUERA  QUIROGA</v>
          </cell>
          <cell r="D3328" t="str">
            <v xml:space="preserve">CUSTODIO            </v>
          </cell>
          <cell r="E3328" t="str">
            <v>ESCOLTA MOTORIZADO</v>
          </cell>
          <cell r="F3328" t="str">
            <v>FACTOR GROUP BTA PROTECCION A PERSONAS</v>
          </cell>
        </row>
        <row r="3329">
          <cell r="A3329">
            <v>3390</v>
          </cell>
          <cell r="B3329">
            <v>79994660</v>
          </cell>
          <cell r="C3329" t="str">
            <v>RAMIREZ MORENO</v>
          </cell>
          <cell r="D3329" t="str">
            <v xml:space="preserve">RAFAEL HERNANDO     </v>
          </cell>
          <cell r="E3329" t="str">
            <v>CONTRAVIGILANTE</v>
          </cell>
          <cell r="F3329" t="str">
            <v>BBVA BOG CONTRAVIGILANCIA</v>
          </cell>
        </row>
        <row r="3330">
          <cell r="A3330">
            <v>3391</v>
          </cell>
          <cell r="B3330">
            <v>19274539</v>
          </cell>
          <cell r="C3330" t="str">
            <v>QUIROGA</v>
          </cell>
          <cell r="D3330" t="str">
            <v xml:space="preserve">LUIS ALBERTO        </v>
          </cell>
          <cell r="E3330" t="str">
            <v>ESCOLTA ESTATICO</v>
          </cell>
          <cell r="F3330" t="str">
            <v>B.P. EXPLORATION BOGOTA</v>
          </cell>
        </row>
        <row r="3331">
          <cell r="A3331">
            <v>3392</v>
          </cell>
          <cell r="B3331">
            <v>51956642</v>
          </cell>
          <cell r="C3331" t="str">
            <v>BALLESTEROS SIZA</v>
          </cell>
          <cell r="D3331" t="str">
            <v xml:space="preserve">NANCY               </v>
          </cell>
          <cell r="E3331" t="str">
            <v>AUXILIAR DE COMPRAS</v>
          </cell>
          <cell r="F3331" t="str">
            <v>SERVICIOS ADMINISTRATIVOS</v>
          </cell>
        </row>
        <row r="3332">
          <cell r="A3332">
            <v>3393</v>
          </cell>
          <cell r="B3332">
            <v>10199655</v>
          </cell>
          <cell r="C3332" t="str">
            <v>CATAÑO TAPASCO</v>
          </cell>
          <cell r="D3332" t="str">
            <v xml:space="preserve">JHON FREDDY         </v>
          </cell>
          <cell r="E3332" t="str">
            <v>ESCOLTA ESTATICO</v>
          </cell>
          <cell r="F3332" t="str">
            <v>RELEVANTES CALI</v>
          </cell>
        </row>
        <row r="3333">
          <cell r="A3333">
            <v>3394</v>
          </cell>
          <cell r="B3333">
            <v>91441917</v>
          </cell>
          <cell r="C3333" t="str">
            <v>GUERRERO GARCIA</v>
          </cell>
          <cell r="D3333" t="str">
            <v xml:space="preserve">ALFREDO             </v>
          </cell>
          <cell r="E3333" t="str">
            <v>ESCOLTA ESTATICO</v>
          </cell>
          <cell r="F3333" t="str">
            <v>COLPATRIA CUCU PROTECCION A INSTALACIONES</v>
          </cell>
        </row>
        <row r="3334">
          <cell r="A3334">
            <v>3395</v>
          </cell>
          <cell r="B3334">
            <v>76223497</v>
          </cell>
          <cell r="C3334" t="str">
            <v>VALANTA</v>
          </cell>
          <cell r="D3334" t="str">
            <v xml:space="preserve">LUIS EDUARDO        </v>
          </cell>
          <cell r="E3334" t="str">
            <v>ESCOLTA ESTATICO</v>
          </cell>
          <cell r="F3334" t="str">
            <v>BCSC CALI PROTECCION A INSTALACIONES</v>
          </cell>
        </row>
        <row r="3335">
          <cell r="A3335">
            <v>3396</v>
          </cell>
          <cell r="B3335">
            <v>8566555</v>
          </cell>
          <cell r="C3335" t="str">
            <v>HERNANDEZ MANJARREZ</v>
          </cell>
          <cell r="D3335" t="str">
            <v xml:space="preserve">JHON CARLOS         </v>
          </cell>
          <cell r="E3335" t="str">
            <v>ESCOLTA ESTATICO</v>
          </cell>
          <cell r="F3335" t="str">
            <v>BANCREDITO BAQ PROTECC. A INSTALACIONES</v>
          </cell>
        </row>
        <row r="3336">
          <cell r="A3336">
            <v>3397</v>
          </cell>
          <cell r="B3336">
            <v>92448212</v>
          </cell>
          <cell r="C3336" t="str">
            <v>MEDRANO VERBEL</v>
          </cell>
          <cell r="D3336" t="str">
            <v xml:space="preserve">ALEX                </v>
          </cell>
          <cell r="E3336" t="str">
            <v>ESCOLTA ESTATICO</v>
          </cell>
          <cell r="F3336" t="str">
            <v>BANCO TEQUENDAMA BQUILLA</v>
          </cell>
        </row>
        <row r="3337">
          <cell r="A3337">
            <v>3398</v>
          </cell>
          <cell r="B3337">
            <v>72048758</v>
          </cell>
          <cell r="C3337" t="str">
            <v>MURCIA GONZALEZ</v>
          </cell>
          <cell r="D3337" t="str">
            <v xml:space="preserve">NOLBERTO            </v>
          </cell>
          <cell r="E3337" t="str">
            <v>ESCOLTA ESTATICO</v>
          </cell>
          <cell r="F3337" t="str">
            <v>BRENNTAG BAQ PROTECCION A INSTALACIONES</v>
          </cell>
        </row>
        <row r="3338">
          <cell r="A3338">
            <v>3399</v>
          </cell>
          <cell r="B3338">
            <v>85380235</v>
          </cell>
          <cell r="C3338" t="str">
            <v>CASTELLANOS  AÑEZ</v>
          </cell>
          <cell r="D3338" t="str">
            <v xml:space="preserve">HIPOLITO ALEJANDRO  </v>
          </cell>
          <cell r="E3338" t="str">
            <v>ESCOLTA ESTATICO</v>
          </cell>
          <cell r="F3338" t="str">
            <v>BANCO COLPATRIA S.A. BARRANQUILLA</v>
          </cell>
        </row>
        <row r="3339">
          <cell r="A3339">
            <v>3400</v>
          </cell>
          <cell r="B3339">
            <v>77174080</v>
          </cell>
          <cell r="C3339" t="str">
            <v>FURNIELES</v>
          </cell>
          <cell r="D3339" t="str">
            <v xml:space="preserve">JORGE LUIS          </v>
          </cell>
          <cell r="E3339" t="str">
            <v>ESCOLTA ESTATICO</v>
          </cell>
          <cell r="F3339" t="str">
            <v>BANCO COLPATRIA S.A. BARRANQUILLA</v>
          </cell>
        </row>
        <row r="3340">
          <cell r="A3340">
            <v>3401</v>
          </cell>
          <cell r="B3340">
            <v>80063878</v>
          </cell>
          <cell r="C3340" t="str">
            <v>GALLON RESTREPO</v>
          </cell>
          <cell r="D3340" t="str">
            <v xml:space="preserve">ANDRES EVELIO       </v>
          </cell>
          <cell r="E3340" t="str">
            <v>ESCOLTA ESTATICO</v>
          </cell>
          <cell r="F3340" t="str">
            <v>COOPERATIVA MULTIACTIVA COMUNA MEDELLIN</v>
          </cell>
        </row>
        <row r="3341">
          <cell r="A3341">
            <v>3402</v>
          </cell>
          <cell r="B3341">
            <v>52121135</v>
          </cell>
          <cell r="C3341" t="str">
            <v>MONTENEGRO VEGA</v>
          </cell>
          <cell r="D3341" t="str">
            <v xml:space="preserve">NORA  NELCY         </v>
          </cell>
          <cell r="E3341" t="str">
            <v>ASISTENTE DE TESORERIA</v>
          </cell>
          <cell r="F3341" t="str">
            <v>GERENCIA ADMINISTRATIVA Y FINANCIERA</v>
          </cell>
        </row>
        <row r="3342">
          <cell r="A3342">
            <v>3403</v>
          </cell>
          <cell r="B3342">
            <v>94322394</v>
          </cell>
          <cell r="C3342" t="str">
            <v>MONTENEGRO CANAS</v>
          </cell>
          <cell r="D3342" t="str">
            <v xml:space="preserve">MARCO AURELIO       </v>
          </cell>
          <cell r="E3342" t="str">
            <v>CONTRAVIGILANTE MOTO CARRO</v>
          </cell>
          <cell r="F3342" t="str">
            <v>BBVA CALI CONTRAVIGILANCIA</v>
          </cell>
        </row>
        <row r="3343">
          <cell r="A3343">
            <v>3404</v>
          </cell>
          <cell r="B3343">
            <v>16780890</v>
          </cell>
          <cell r="C3343" t="str">
            <v>MUNOZ UNI</v>
          </cell>
          <cell r="D3343" t="str">
            <v xml:space="preserve">SEGUNDO ERNESTO     </v>
          </cell>
          <cell r="E3343" t="str">
            <v>ESCOLTA ESTATICO</v>
          </cell>
          <cell r="F3343" t="str">
            <v>BCSC CALI PROTECCION A INSTALACIONES</v>
          </cell>
        </row>
        <row r="3344">
          <cell r="A3344">
            <v>3405</v>
          </cell>
          <cell r="B3344">
            <v>79498667</v>
          </cell>
          <cell r="C3344" t="str">
            <v>PEDRAZA BRICEÑO</v>
          </cell>
          <cell r="D3344" t="str">
            <v xml:space="preserve">MIGUEL ANGEL        </v>
          </cell>
          <cell r="E3344" t="str">
            <v>CONTRAVIGILANTE</v>
          </cell>
          <cell r="F3344" t="str">
            <v>RELEVANTES BUCARAMANGA</v>
          </cell>
        </row>
        <row r="3345">
          <cell r="A3345">
            <v>3406</v>
          </cell>
          <cell r="B3345">
            <v>13500769</v>
          </cell>
          <cell r="C3345" t="str">
            <v>GARCIA PEÑA</v>
          </cell>
          <cell r="D3345" t="str">
            <v xml:space="preserve">JUAN CARLOS         </v>
          </cell>
          <cell r="E3345" t="str">
            <v>ESCOLTA ESTATICO</v>
          </cell>
          <cell r="F3345" t="str">
            <v>RELEVANTES BUCARAMANGA</v>
          </cell>
        </row>
        <row r="3346">
          <cell r="A3346">
            <v>3407</v>
          </cell>
          <cell r="B3346">
            <v>13497334</v>
          </cell>
          <cell r="C3346" t="str">
            <v>PRADA SALINAS</v>
          </cell>
          <cell r="D3346" t="str">
            <v xml:space="preserve">WILLIAM             </v>
          </cell>
          <cell r="E3346" t="str">
            <v>ESCOLTA ESTATICO</v>
          </cell>
          <cell r="F3346" t="str">
            <v>RELEVANTES BUCARAMANGA</v>
          </cell>
        </row>
        <row r="3347">
          <cell r="A3347">
            <v>3408</v>
          </cell>
          <cell r="B3347">
            <v>79124654</v>
          </cell>
          <cell r="C3347" t="str">
            <v>RODRIGUEZ  PAVA</v>
          </cell>
          <cell r="D3347" t="str">
            <v xml:space="preserve">GERMAN ANTONIO      </v>
          </cell>
          <cell r="E3347" t="str">
            <v>CONDUCTOR ESCOLTA</v>
          </cell>
          <cell r="F3347" t="str">
            <v>TELECOM BOGOTA</v>
          </cell>
        </row>
        <row r="3348">
          <cell r="A3348">
            <v>3409</v>
          </cell>
          <cell r="B3348">
            <v>52989667</v>
          </cell>
          <cell r="C3348" t="str">
            <v>TORRES VARGAS</v>
          </cell>
          <cell r="D3348" t="str">
            <v xml:space="preserve">JULY ANDREA         </v>
          </cell>
          <cell r="E3348" t="str">
            <v>RECEPCIONISTA</v>
          </cell>
          <cell r="F3348" t="str">
            <v>EL NOGAL PROTECCION A INSTALACIONES</v>
          </cell>
        </row>
        <row r="3349">
          <cell r="A3349">
            <v>3410</v>
          </cell>
          <cell r="B3349">
            <v>39689064</v>
          </cell>
          <cell r="C3349" t="str">
            <v>CAMPOS SARMIENTO</v>
          </cell>
          <cell r="D3349" t="str">
            <v xml:space="preserve">MARIA MERCEDES      </v>
          </cell>
          <cell r="E3349" t="str">
            <v>SERVICIOS GENERALES</v>
          </cell>
          <cell r="F3349" t="str">
            <v>GERENCIA ADMINISTRATIVA Y FINANCIERA</v>
          </cell>
        </row>
        <row r="3350">
          <cell r="A3350">
            <v>3411</v>
          </cell>
          <cell r="B3350">
            <v>79891315</v>
          </cell>
          <cell r="C3350" t="str">
            <v>GARCIA CASTRO</v>
          </cell>
          <cell r="D3350" t="str">
            <v xml:space="preserve">JORGE               </v>
          </cell>
          <cell r="E3350" t="str">
            <v>CONTRAVIGILANTE</v>
          </cell>
          <cell r="F3350" t="str">
            <v>GERENCIA DE OPERACIONES</v>
          </cell>
        </row>
        <row r="3351">
          <cell r="A3351">
            <v>3412</v>
          </cell>
          <cell r="B3351">
            <v>79505895</v>
          </cell>
          <cell r="C3351" t="str">
            <v>VALBUENA JARAMILLO</v>
          </cell>
          <cell r="D3351" t="str">
            <v xml:space="preserve">WILLIAM ISMAEL      </v>
          </cell>
          <cell r="E3351" t="str">
            <v>CONTRAVIGILANTE</v>
          </cell>
          <cell r="F3351" t="str">
            <v>CENTRO DE OPERACIONES</v>
          </cell>
        </row>
        <row r="3352">
          <cell r="A3352">
            <v>3413</v>
          </cell>
          <cell r="B3352">
            <v>91474112</v>
          </cell>
          <cell r="C3352" t="str">
            <v>HERNANDEZ SARMIENTO</v>
          </cell>
          <cell r="D3352" t="str">
            <v xml:space="preserve">CARLOS ERNESTO      </v>
          </cell>
          <cell r="E3352" t="str">
            <v>ESCOLTA MOVIL</v>
          </cell>
          <cell r="F3352" t="str">
            <v>BBVA BOG PROTECCION A PERSONAS</v>
          </cell>
        </row>
        <row r="3353">
          <cell r="A3353">
            <v>3414</v>
          </cell>
          <cell r="B3353">
            <v>98712412</v>
          </cell>
          <cell r="C3353" t="str">
            <v>ORREGO CORRALES</v>
          </cell>
          <cell r="D3353" t="str">
            <v xml:space="preserve">EDWIN ALBEIRO       </v>
          </cell>
          <cell r="E3353" t="str">
            <v>ESCOLTA ESTATICO</v>
          </cell>
          <cell r="F3353" t="str">
            <v>DISPONIBLES MEDELLIN</v>
          </cell>
        </row>
        <row r="3354">
          <cell r="A3354">
            <v>3415</v>
          </cell>
          <cell r="B3354">
            <v>52321611</v>
          </cell>
          <cell r="C3354" t="str">
            <v>MAHECHA RODRIGUEZ</v>
          </cell>
          <cell r="D3354" t="str">
            <v xml:space="preserve">ADRIANA MARIA       </v>
          </cell>
          <cell r="E3354" t="str">
            <v>RECEPCIONISTA</v>
          </cell>
          <cell r="F3354" t="str">
            <v>ASTRAZENECA PROTECCION A INSTALACIONES</v>
          </cell>
        </row>
        <row r="3355">
          <cell r="A3355">
            <v>3416</v>
          </cell>
          <cell r="B3355">
            <v>79808552</v>
          </cell>
          <cell r="C3355" t="str">
            <v>CASTRO NINO</v>
          </cell>
          <cell r="D3355" t="str">
            <v xml:space="preserve">FERNANDO            </v>
          </cell>
          <cell r="E3355" t="str">
            <v>RADIOPERADOR</v>
          </cell>
          <cell r="F3355" t="str">
            <v>CENTRO DE OPERACIONES</v>
          </cell>
        </row>
        <row r="3356">
          <cell r="A3356">
            <v>3417</v>
          </cell>
          <cell r="B3356">
            <v>15676625</v>
          </cell>
          <cell r="C3356" t="str">
            <v>RUIZ TUIRAN</v>
          </cell>
          <cell r="D3356" t="str">
            <v xml:space="preserve">JULIO CESAR         </v>
          </cell>
          <cell r="E3356" t="str">
            <v>CONTRAVIGILANTE</v>
          </cell>
          <cell r="F3356" t="str">
            <v>COLPATRIA BOG CONTRAVIGILANCIA</v>
          </cell>
        </row>
        <row r="3357">
          <cell r="A3357">
            <v>3418</v>
          </cell>
          <cell r="B3357">
            <v>52362552</v>
          </cell>
          <cell r="C3357" t="str">
            <v>PEDRAZA CARO</v>
          </cell>
          <cell r="D3357" t="str">
            <v xml:space="preserve">SANDRA MILENA       </v>
          </cell>
          <cell r="E3357" t="str">
            <v>RECEPCIONISTA</v>
          </cell>
          <cell r="F3357" t="str">
            <v>BANCREDITO BOG PROTECC. A INSTALACIONES</v>
          </cell>
        </row>
        <row r="3358">
          <cell r="A3358">
            <v>3419</v>
          </cell>
          <cell r="B3358">
            <v>52967854</v>
          </cell>
          <cell r="C3358" t="str">
            <v>TORRES VELA</v>
          </cell>
          <cell r="D3358" t="str">
            <v xml:space="preserve">YEIMY ALEXANDRA     </v>
          </cell>
          <cell r="E3358" t="str">
            <v>ESCOLTA ESTATICO</v>
          </cell>
          <cell r="F3358" t="str">
            <v>BP PROTECCION A INSTALACIONES</v>
          </cell>
        </row>
        <row r="3359">
          <cell r="A3359">
            <v>3420</v>
          </cell>
          <cell r="B3359">
            <v>52183838</v>
          </cell>
          <cell r="C3359" t="str">
            <v>CARPETA PAEZ</v>
          </cell>
          <cell r="D3359" t="str">
            <v xml:space="preserve">GUIOMAR             </v>
          </cell>
          <cell r="E3359" t="str">
            <v>AUXILIAR CONTABLE</v>
          </cell>
          <cell r="F3359" t="str">
            <v>GERENCIA ADMINISTRATIVA Y FINANCIERA</v>
          </cell>
        </row>
        <row r="3360">
          <cell r="A3360">
            <v>3421</v>
          </cell>
          <cell r="B3360">
            <v>19123518</v>
          </cell>
          <cell r="C3360" t="str">
            <v>HERRERA ARAUJO</v>
          </cell>
          <cell r="D3360" t="str">
            <v xml:space="preserve">ALFONSO RAFAEL      </v>
          </cell>
          <cell r="E3360" t="str">
            <v>SENIOR DIRECTOR  RISK MANAGEMENT</v>
          </cell>
          <cell r="F3360" t="str">
            <v>GERENCIA DE OPERACIONES</v>
          </cell>
        </row>
        <row r="3361">
          <cell r="A3361">
            <v>3422</v>
          </cell>
          <cell r="B3361">
            <v>79148970</v>
          </cell>
          <cell r="C3361" t="str">
            <v>HERNANDEZ ANGULO</v>
          </cell>
          <cell r="D3361" t="str">
            <v xml:space="preserve">CARLOS ALBERTO      </v>
          </cell>
          <cell r="E3361" t="str">
            <v>DIRECTOR FINANCIERO</v>
          </cell>
          <cell r="F3361" t="str">
            <v>GERENCIA ADMINISTRATIVA Y FINANCIERA</v>
          </cell>
        </row>
        <row r="3362">
          <cell r="A3362">
            <v>3423</v>
          </cell>
          <cell r="B3362">
            <v>7364305</v>
          </cell>
          <cell r="C3362" t="str">
            <v>MORALES RIVAS</v>
          </cell>
          <cell r="D3362" t="str">
            <v xml:space="preserve">YONY RICARDO        </v>
          </cell>
          <cell r="E3362" t="str">
            <v>SUPERVISOR MOTORIZADO</v>
          </cell>
          <cell r="F3362" t="str">
            <v>GERENCIA DE OPERACIONES</v>
          </cell>
        </row>
        <row r="3363">
          <cell r="A3363">
            <v>3424</v>
          </cell>
          <cell r="B3363">
            <v>80431929</v>
          </cell>
          <cell r="C3363" t="str">
            <v>VARGAS HUERTAS</v>
          </cell>
          <cell r="D3363" t="str">
            <v xml:space="preserve">CAMILO              </v>
          </cell>
          <cell r="E3363" t="str">
            <v>ESCOLTA MOVIL</v>
          </cell>
          <cell r="F3363" t="str">
            <v>COCA-COLA PROTECCION A PERSONAS</v>
          </cell>
        </row>
        <row r="3364">
          <cell r="A3364">
            <v>3425</v>
          </cell>
          <cell r="B3364">
            <v>7827518</v>
          </cell>
          <cell r="C3364" t="str">
            <v>CASTAÑEDA MOLANO</v>
          </cell>
          <cell r="D3364" t="str">
            <v xml:space="preserve">LUIS ANTONIO        </v>
          </cell>
          <cell r="E3364" t="str">
            <v>CONTRAVIGILANTE</v>
          </cell>
          <cell r="F3364" t="str">
            <v>DISPONIBLES PROTECCION</v>
          </cell>
        </row>
        <row r="3365">
          <cell r="A3365">
            <v>3426</v>
          </cell>
          <cell r="B3365">
            <v>93336695</v>
          </cell>
          <cell r="C3365" t="str">
            <v>ARIAS LUGO</v>
          </cell>
          <cell r="D3365" t="str">
            <v xml:space="preserve">RAFAEL ANTONIO      </v>
          </cell>
          <cell r="E3365" t="str">
            <v>SUPERVISOR  DE ESCOLTAS ESTATICOS</v>
          </cell>
          <cell r="F3365" t="str">
            <v>BANCO COLPATRIA S.A. BOGOTA</v>
          </cell>
        </row>
        <row r="3366">
          <cell r="A3366">
            <v>3427</v>
          </cell>
          <cell r="B3366">
            <v>71316352</v>
          </cell>
          <cell r="C3366" t="str">
            <v>GOMEZ BETANCOURT</v>
          </cell>
          <cell r="D3366" t="str">
            <v xml:space="preserve">ALEJANDRO JAVIER    </v>
          </cell>
          <cell r="E3366" t="str">
            <v>ESCOLTA ESTATICO</v>
          </cell>
          <cell r="F3366" t="str">
            <v>BANCO TEQUENDAMA MEDELLIN</v>
          </cell>
        </row>
        <row r="3367">
          <cell r="A3367">
            <v>3428</v>
          </cell>
          <cell r="B3367">
            <v>11800292</v>
          </cell>
          <cell r="C3367" t="str">
            <v>CORDOBA CORDOBA</v>
          </cell>
          <cell r="D3367" t="str">
            <v xml:space="preserve">JHON JAIRO          </v>
          </cell>
          <cell r="E3367" t="str">
            <v>ESCOLTA ESTATICO</v>
          </cell>
          <cell r="F3367" t="str">
            <v>BANCO COLPATRIA CALI</v>
          </cell>
        </row>
        <row r="3368">
          <cell r="A3368">
            <v>3429</v>
          </cell>
          <cell r="B3368">
            <v>94044013</v>
          </cell>
          <cell r="C3368" t="str">
            <v>LOPEZ RODRIGUEZ</v>
          </cell>
          <cell r="D3368" t="str">
            <v xml:space="preserve">LEONARDO            </v>
          </cell>
          <cell r="E3368" t="str">
            <v>ESCOLTA ESTATICO</v>
          </cell>
          <cell r="F3368" t="str">
            <v>DISPONIBLES CALI</v>
          </cell>
        </row>
        <row r="3369">
          <cell r="A3369">
            <v>3430</v>
          </cell>
          <cell r="B3369">
            <v>52491185</v>
          </cell>
          <cell r="C3369" t="str">
            <v>MARTINEZ SANCHEZ</v>
          </cell>
          <cell r="D3369" t="str">
            <v xml:space="preserve">DIANA ALEXANDRA     </v>
          </cell>
          <cell r="E3369" t="str">
            <v>ESCOLTA ESTATICO</v>
          </cell>
          <cell r="F3369" t="str">
            <v>DISPONIBLES EST. RELEVANTES</v>
          </cell>
        </row>
        <row r="3370">
          <cell r="A3370">
            <v>3431</v>
          </cell>
          <cell r="B3370">
            <v>7563639</v>
          </cell>
          <cell r="C3370" t="str">
            <v>GOMEZ CORREA</v>
          </cell>
          <cell r="D3370" t="str">
            <v xml:space="preserve">ALVARO              </v>
          </cell>
          <cell r="E3370" t="str">
            <v>GERENTE DE RIESGO</v>
          </cell>
          <cell r="F3370" t="str">
            <v>ARD INC SUCURSAL COLOMBIA</v>
          </cell>
        </row>
        <row r="3371">
          <cell r="A3371">
            <v>3432</v>
          </cell>
          <cell r="B3371">
            <v>79819006</v>
          </cell>
          <cell r="C3371" t="str">
            <v>ALVAREZ SILVA</v>
          </cell>
          <cell r="D3371" t="str">
            <v xml:space="preserve">JAIRO LEONEL        </v>
          </cell>
          <cell r="E3371" t="str">
            <v>ESCOLTA ESTATICO</v>
          </cell>
          <cell r="F3371" t="str">
            <v>EMBAJADA BRITANICA PROTECCION A INSTALACIONES</v>
          </cell>
        </row>
        <row r="3372">
          <cell r="A3372">
            <v>3433</v>
          </cell>
          <cell r="B3372">
            <v>79814207</v>
          </cell>
          <cell r="C3372" t="str">
            <v>PEÑA MORENO</v>
          </cell>
          <cell r="D3372" t="str">
            <v xml:space="preserve">OSCAR JAVIER        </v>
          </cell>
          <cell r="E3372" t="str">
            <v>ESCOLTA ESTATICO</v>
          </cell>
          <cell r="F3372" t="str">
            <v>ADMINISTRACION TORRE COLPATRIA BOGOTA</v>
          </cell>
        </row>
        <row r="3373">
          <cell r="A3373">
            <v>3434</v>
          </cell>
          <cell r="B3373">
            <v>88240333</v>
          </cell>
          <cell r="C3373" t="str">
            <v>VARGAS VILLAMIZAR</v>
          </cell>
          <cell r="D3373" t="str">
            <v xml:space="preserve">JAVIER              </v>
          </cell>
          <cell r="E3373" t="str">
            <v>ESCOLTA ESTATICO</v>
          </cell>
          <cell r="F3373" t="str">
            <v>FRITO LAY LTDA BOGOTA</v>
          </cell>
        </row>
        <row r="3374">
          <cell r="A3374">
            <v>3435</v>
          </cell>
          <cell r="B3374">
            <v>80111145</v>
          </cell>
          <cell r="C3374" t="str">
            <v>CARDENAS RUBIO</v>
          </cell>
          <cell r="D3374" t="str">
            <v xml:space="preserve">EDWIN JAVID         </v>
          </cell>
          <cell r="E3374" t="str">
            <v>ESCOLTA ESTATICO</v>
          </cell>
          <cell r="F3374" t="str">
            <v>FRITO LAY LTDA BOGOTA</v>
          </cell>
        </row>
        <row r="3375">
          <cell r="A3375">
            <v>3436</v>
          </cell>
          <cell r="B3375">
            <v>79572058</v>
          </cell>
          <cell r="C3375" t="str">
            <v>CORRALES DIAZ</v>
          </cell>
          <cell r="D3375" t="str">
            <v xml:space="preserve">RODRIGO             </v>
          </cell>
          <cell r="E3375" t="str">
            <v>OFICIAL DE CONSOLA</v>
          </cell>
          <cell r="F3375" t="str">
            <v>TORRE COLPATRIA PROTECCION A INSTALACIONES</v>
          </cell>
        </row>
        <row r="3376">
          <cell r="A3376">
            <v>3437</v>
          </cell>
          <cell r="B3376">
            <v>80127904</v>
          </cell>
          <cell r="C3376" t="str">
            <v>ROJAS AREVALO</v>
          </cell>
          <cell r="D3376" t="str">
            <v xml:space="preserve">JOSE DANILO         </v>
          </cell>
          <cell r="E3376" t="str">
            <v>ESCOLTA ESTATICO</v>
          </cell>
          <cell r="F3376" t="str">
            <v>DISPONIBLES ESTATICOS</v>
          </cell>
        </row>
        <row r="3377">
          <cell r="A3377">
            <v>3438</v>
          </cell>
          <cell r="B3377">
            <v>15441097</v>
          </cell>
          <cell r="C3377" t="str">
            <v>CANO MARIN</v>
          </cell>
          <cell r="D3377" t="str">
            <v xml:space="preserve">WILDER DE JESUS     </v>
          </cell>
          <cell r="E3377" t="str">
            <v>ESCOLTA ESTATICO</v>
          </cell>
          <cell r="F3377" t="str">
            <v>COMUNA MED PROTECCION A INSTALACIONES</v>
          </cell>
        </row>
        <row r="3378">
          <cell r="A3378">
            <v>3439</v>
          </cell>
          <cell r="B3378">
            <v>52865833</v>
          </cell>
          <cell r="C3378" t="str">
            <v>RUIZ RODRIGUEZ</v>
          </cell>
          <cell r="D3378" t="str">
            <v xml:space="preserve">MARIA ANGELICA      </v>
          </cell>
          <cell r="E3378" t="str">
            <v>ASISTENTE BILINGUE CONTROL DE ACCES</v>
          </cell>
          <cell r="F3378" t="str">
            <v>B.P. EXPLORATION BOGOTA</v>
          </cell>
        </row>
        <row r="3379">
          <cell r="A3379">
            <v>3440</v>
          </cell>
          <cell r="B3379">
            <v>80406783</v>
          </cell>
          <cell r="C3379" t="str">
            <v>SANCHEZ ARROYAVE</v>
          </cell>
          <cell r="D3379" t="str">
            <v xml:space="preserve">FRANCISCO JAVIER    </v>
          </cell>
          <cell r="E3379" t="str">
            <v>ESCOLTA ESTATICO</v>
          </cell>
          <cell r="F3379" t="str">
            <v>BAT BOGOTA</v>
          </cell>
        </row>
        <row r="3380">
          <cell r="A3380">
            <v>3441</v>
          </cell>
          <cell r="B3380">
            <v>52425867</v>
          </cell>
          <cell r="C3380" t="str">
            <v>RUSINQUE RAMOS</v>
          </cell>
          <cell r="D3380" t="str">
            <v xml:space="preserve">HASBLEIDY           </v>
          </cell>
          <cell r="E3380" t="str">
            <v>AUXILIAR DE NOMINA.</v>
          </cell>
          <cell r="F3380" t="str">
            <v>RECURSOS HUMANOS Y LEGAL</v>
          </cell>
        </row>
        <row r="3381">
          <cell r="A3381">
            <v>3442</v>
          </cell>
          <cell r="B3381">
            <v>80451637</v>
          </cell>
          <cell r="C3381" t="str">
            <v>BARRERA DUARTE</v>
          </cell>
          <cell r="D3381" t="str">
            <v xml:space="preserve">LUIS EDUARDO        </v>
          </cell>
          <cell r="E3381" t="str">
            <v>ESCOLTA MOVIL</v>
          </cell>
          <cell r="F3381" t="str">
            <v>BBVA BOG PROTECCION A PERSONAS</v>
          </cell>
        </row>
        <row r="3382">
          <cell r="A3382">
            <v>3443</v>
          </cell>
          <cell r="B3382">
            <v>16710342</v>
          </cell>
          <cell r="C3382" t="str">
            <v>GOMEZ RAMIREZ</v>
          </cell>
          <cell r="D3382" t="str">
            <v xml:space="preserve">CARLOS HERNAN       </v>
          </cell>
          <cell r="E3382" t="str">
            <v>ESCOLTA ESTATICO</v>
          </cell>
          <cell r="F3382" t="str">
            <v>DISPONIBLES CALI</v>
          </cell>
        </row>
        <row r="3383">
          <cell r="A3383">
            <v>3444</v>
          </cell>
          <cell r="B3383">
            <v>91465528</v>
          </cell>
          <cell r="C3383" t="str">
            <v>SERRANO JOYA</v>
          </cell>
          <cell r="D3383" t="str">
            <v xml:space="preserve">LUIS JAVIER         </v>
          </cell>
          <cell r="E3383" t="str">
            <v>ESCOLTA ESTATICO</v>
          </cell>
          <cell r="F3383" t="str">
            <v>COLPATRIA CUCU PROTECCION A INSTALACIONES</v>
          </cell>
        </row>
        <row r="3384">
          <cell r="A3384">
            <v>3445</v>
          </cell>
          <cell r="B3384">
            <v>13277075</v>
          </cell>
          <cell r="C3384" t="str">
            <v>POLICITIVO BAYONA</v>
          </cell>
          <cell r="D3384" t="str">
            <v xml:space="preserve">ERWIN LENNYN        </v>
          </cell>
          <cell r="E3384" t="str">
            <v>ESCOLTA ESTATICO</v>
          </cell>
          <cell r="F3384" t="str">
            <v>COLPATRIA CUCU PROTECCION A INSTALACIONES</v>
          </cell>
        </row>
        <row r="3385">
          <cell r="A3385">
            <v>3446</v>
          </cell>
          <cell r="B3385">
            <v>73201652</v>
          </cell>
          <cell r="C3385" t="str">
            <v>CUARTAS BANDA</v>
          </cell>
          <cell r="D3385" t="str">
            <v xml:space="preserve">WALTER ALONSO       </v>
          </cell>
          <cell r="E3385" t="str">
            <v>ESCOLTA ESTATICO</v>
          </cell>
          <cell r="F3385" t="str">
            <v>DISPONIBLES MEDELLIN</v>
          </cell>
        </row>
        <row r="3386">
          <cell r="A3386">
            <v>3447</v>
          </cell>
          <cell r="B3386">
            <v>20713439</v>
          </cell>
          <cell r="C3386" t="str">
            <v>CIFUENTES PEDROZA</v>
          </cell>
          <cell r="D3386" t="str">
            <v xml:space="preserve">ANA GRACIELA        </v>
          </cell>
          <cell r="E3386" t="str">
            <v>AUXILIAR SERVICIOS GENERALES</v>
          </cell>
          <cell r="F3386" t="str">
            <v>SERVICIOS ADMINISTRATIVOS</v>
          </cell>
        </row>
        <row r="3387">
          <cell r="A3387">
            <v>3448</v>
          </cell>
          <cell r="B3387">
            <v>20715974</v>
          </cell>
          <cell r="C3387" t="str">
            <v>CIFUENTES</v>
          </cell>
          <cell r="D3387" t="str">
            <v xml:space="preserve">ANA MARIA           </v>
          </cell>
          <cell r="E3387" t="str">
            <v>AUXILIAR SERVICIOS GENERALES</v>
          </cell>
          <cell r="F3387" t="str">
            <v>SERVICIOS ADMINISTRATIVOS</v>
          </cell>
        </row>
        <row r="3388">
          <cell r="A3388">
            <v>3449</v>
          </cell>
          <cell r="B3388">
            <v>78733357</v>
          </cell>
          <cell r="C3388" t="str">
            <v>RAMIREZ DIAZ</v>
          </cell>
          <cell r="D3388" t="str">
            <v xml:space="preserve">WILMER ALFONSO      </v>
          </cell>
          <cell r="E3388" t="str">
            <v>ESCOLTA ESTATICO</v>
          </cell>
          <cell r="F3388" t="str">
            <v>DISPONIBLES MEDELLIN</v>
          </cell>
        </row>
        <row r="3389">
          <cell r="A3389">
            <v>3450</v>
          </cell>
          <cell r="B3389">
            <v>8765122</v>
          </cell>
          <cell r="C3389" t="str">
            <v>CURE GUETE</v>
          </cell>
          <cell r="D3389" t="str">
            <v xml:space="preserve">JUAN ALFONSO        </v>
          </cell>
          <cell r="E3389" t="str">
            <v>CONTRAVIGILANTE</v>
          </cell>
          <cell r="F3389" t="str">
            <v>DISPONIBLES BQUILLA</v>
          </cell>
        </row>
        <row r="3390">
          <cell r="A3390">
            <v>3451</v>
          </cell>
          <cell r="B3390">
            <v>3153896</v>
          </cell>
          <cell r="C3390" t="str">
            <v>SANABRIA AGUILAR</v>
          </cell>
          <cell r="D3390" t="str">
            <v xml:space="preserve">HUGO FABIO          </v>
          </cell>
          <cell r="E3390" t="str">
            <v>CONDUCTOR ESCOLTA</v>
          </cell>
          <cell r="F3390" t="str">
            <v>BP PROTECCION A PERSONAS</v>
          </cell>
        </row>
        <row r="3391">
          <cell r="A3391">
            <v>3452</v>
          </cell>
          <cell r="B3391">
            <v>79326800</v>
          </cell>
          <cell r="C3391" t="str">
            <v>RODRIGUEZ FERNANDEZ</v>
          </cell>
          <cell r="D3391" t="str">
            <v xml:space="preserve">ANDRES LEONARDO     </v>
          </cell>
          <cell r="E3391" t="str">
            <v>GERENTE DE OPERACIONES</v>
          </cell>
          <cell r="F3391" t="str">
            <v>GERENCIA DE OPERACIONES</v>
          </cell>
        </row>
        <row r="3392">
          <cell r="A3392">
            <v>3453</v>
          </cell>
          <cell r="B3392">
            <v>80176016</v>
          </cell>
          <cell r="C3392" t="str">
            <v>MORA MORALES</v>
          </cell>
          <cell r="D3392" t="str">
            <v xml:space="preserve">CARLOS ANDRES       </v>
          </cell>
          <cell r="E3392" t="str">
            <v>ESCOLTA ESTATICO</v>
          </cell>
          <cell r="F3392" t="str">
            <v>BAT BOGOTA</v>
          </cell>
        </row>
        <row r="3393">
          <cell r="A3393">
            <v>3454</v>
          </cell>
          <cell r="B3393">
            <v>79607884</v>
          </cell>
          <cell r="C3393" t="str">
            <v>BECERRA BOLIVAR</v>
          </cell>
          <cell r="D3393" t="str">
            <v xml:space="preserve">CARLOS ARTURO       </v>
          </cell>
          <cell r="E3393" t="str">
            <v>ESCOLTA ESTATICO</v>
          </cell>
          <cell r="F3393" t="str">
            <v>FRITOLAY BTA PROTECC. A INSTALACIONES</v>
          </cell>
        </row>
        <row r="3394">
          <cell r="A3394">
            <v>3455</v>
          </cell>
          <cell r="B3394">
            <v>80006106</v>
          </cell>
          <cell r="C3394" t="str">
            <v>INFANTE PARRA</v>
          </cell>
          <cell r="D3394" t="str">
            <v xml:space="preserve">JACKSON ALBERTO     </v>
          </cell>
          <cell r="E3394" t="str">
            <v>ESCOLTA ESTATICO</v>
          </cell>
          <cell r="F3394" t="str">
            <v>TORRE COLPATRIA PROTECCION A INSTALACIONES</v>
          </cell>
        </row>
        <row r="3395">
          <cell r="A3395">
            <v>3456</v>
          </cell>
          <cell r="B3395">
            <v>80240990</v>
          </cell>
          <cell r="C3395" t="str">
            <v>CASTRO AREVALO</v>
          </cell>
          <cell r="D3395" t="str">
            <v xml:space="preserve">JUAN PABLO          </v>
          </cell>
          <cell r="E3395" t="str">
            <v>ESCOLTA ESTATICO</v>
          </cell>
          <cell r="F3395" t="str">
            <v>TECNOFARMA PROTECCION A INSTALACIONES</v>
          </cell>
        </row>
        <row r="3396">
          <cell r="A3396">
            <v>3458</v>
          </cell>
          <cell r="B3396">
            <v>80247639</v>
          </cell>
          <cell r="C3396" t="str">
            <v>FRANCO VEGA</v>
          </cell>
          <cell r="D3396" t="str">
            <v xml:space="preserve">JONATHAN STIVE      </v>
          </cell>
          <cell r="E3396" t="str">
            <v>ESCOLTA MOVIL</v>
          </cell>
          <cell r="F3396" t="str">
            <v>ALQUERIA BTA  PROTECC. A PERSONAS</v>
          </cell>
        </row>
        <row r="3397">
          <cell r="A3397">
            <v>3459</v>
          </cell>
          <cell r="B3397">
            <v>79879069</v>
          </cell>
          <cell r="C3397" t="str">
            <v>ROMERO CELEITA</v>
          </cell>
          <cell r="D3397" t="str">
            <v xml:space="preserve">WILLIAM ENRIQUE     </v>
          </cell>
          <cell r="E3397" t="str">
            <v>ESCOLTA MOTORIZADO</v>
          </cell>
          <cell r="F3397" t="str">
            <v>FACTOR GROUP BTA PROTECCION A PERSONAS</v>
          </cell>
        </row>
        <row r="3398">
          <cell r="A3398">
            <v>3460</v>
          </cell>
          <cell r="B3398">
            <v>80217209</v>
          </cell>
          <cell r="C3398" t="str">
            <v>MARTINEZ CARRILLO</v>
          </cell>
          <cell r="D3398" t="str">
            <v xml:space="preserve">EYNER ROLANDO       </v>
          </cell>
          <cell r="E3398" t="str">
            <v>ESCOLTA ESTATICO</v>
          </cell>
          <cell r="F3398" t="str">
            <v>DISPONIBLES EST. RELEVANTES</v>
          </cell>
        </row>
        <row r="3399">
          <cell r="A3399">
            <v>3461</v>
          </cell>
          <cell r="B3399">
            <v>52451969</v>
          </cell>
          <cell r="C3399" t="str">
            <v>MONTEALEGRE CARDENAS</v>
          </cell>
          <cell r="D3399" t="str">
            <v xml:space="preserve">CAROL PATRICIA      </v>
          </cell>
          <cell r="E3399" t="str">
            <v>ASISTENTE DE PRESIDENCIA</v>
          </cell>
          <cell r="F3399" t="str">
            <v>PRESIDENCIA</v>
          </cell>
        </row>
        <row r="3400">
          <cell r="A3400">
            <v>3462</v>
          </cell>
          <cell r="B3400">
            <v>80218907</v>
          </cell>
          <cell r="C3400" t="str">
            <v>HERNANDEZ BERNAL</v>
          </cell>
          <cell r="D3400" t="str">
            <v xml:space="preserve">EDGAR JAVIER        </v>
          </cell>
          <cell r="E3400" t="str">
            <v>CONTRAVIGILANTE</v>
          </cell>
          <cell r="F3400" t="str">
            <v>BANCO BBVA COLOMBIA BOGOTA</v>
          </cell>
        </row>
        <row r="3401">
          <cell r="A3401">
            <v>3463</v>
          </cell>
          <cell r="B3401">
            <v>79818351</v>
          </cell>
          <cell r="C3401" t="str">
            <v>DUQUE CARDONA</v>
          </cell>
          <cell r="D3401" t="str">
            <v xml:space="preserve">MIGUEL ANGEL        </v>
          </cell>
          <cell r="E3401" t="str">
            <v>CONDUCTOR ESCOLTA</v>
          </cell>
          <cell r="F3401" t="str">
            <v>ALPINA S.A. BTA PROTECCION A PERSONAS</v>
          </cell>
        </row>
        <row r="3402">
          <cell r="A3402">
            <v>3464</v>
          </cell>
          <cell r="B3402">
            <v>79249205</v>
          </cell>
          <cell r="C3402" t="str">
            <v>RODRIGUEZ CUBIDES</v>
          </cell>
          <cell r="D3402" t="str">
            <v xml:space="preserve">CESAR AUGUSTO       </v>
          </cell>
          <cell r="E3402" t="str">
            <v>CONDUCTOR ESCOLTA</v>
          </cell>
          <cell r="F3402" t="str">
            <v>DISPONIBLES PROTECCION</v>
          </cell>
        </row>
        <row r="3403">
          <cell r="A3403">
            <v>3465</v>
          </cell>
          <cell r="B3403">
            <v>51801886</v>
          </cell>
          <cell r="C3403" t="str">
            <v>ARIAS HUERTAS</v>
          </cell>
          <cell r="D3403" t="str">
            <v xml:space="preserve">ANA  HILDA          </v>
          </cell>
          <cell r="E3403" t="str">
            <v>AUXILIAR SERVICIOS GENERALES</v>
          </cell>
          <cell r="F3403" t="str">
            <v>SERVICIOS ADMINISTRATIVOS</v>
          </cell>
        </row>
        <row r="3404">
          <cell r="A3404">
            <v>3466</v>
          </cell>
          <cell r="B3404">
            <v>13500769</v>
          </cell>
          <cell r="C3404" t="str">
            <v>GARCIA PEÑA</v>
          </cell>
          <cell r="D3404" t="str">
            <v xml:space="preserve">JUAN CARLOS         </v>
          </cell>
          <cell r="E3404" t="str">
            <v>ESCOLTA ESTATICO</v>
          </cell>
          <cell r="F3404" t="str">
            <v>BANCO COLPATRIA S.A. CUCUTA</v>
          </cell>
        </row>
        <row r="3405">
          <cell r="A3405">
            <v>3467</v>
          </cell>
          <cell r="B3405">
            <v>7552646</v>
          </cell>
          <cell r="C3405" t="str">
            <v>VELASQUEZ OLARTE</v>
          </cell>
          <cell r="D3405" t="str">
            <v xml:space="preserve">GILBERTO ANTONIO    </v>
          </cell>
          <cell r="E3405" t="str">
            <v>ESCOLTA ESTATICO</v>
          </cell>
          <cell r="F3405" t="str">
            <v>RELEVANTES CALI</v>
          </cell>
        </row>
        <row r="3406">
          <cell r="A3406">
            <v>3468</v>
          </cell>
          <cell r="B3406">
            <v>80268431</v>
          </cell>
          <cell r="C3406" t="str">
            <v>GORDILLO HERRERA</v>
          </cell>
          <cell r="D3406" t="str">
            <v xml:space="preserve">FABIO HERNANDO      </v>
          </cell>
          <cell r="E3406" t="str">
            <v>DIRECTOR  DE DESARROLLO DE NEGOCIOS</v>
          </cell>
          <cell r="F3406" t="str">
            <v>GERENCIA COMERCIAL</v>
          </cell>
        </row>
        <row r="3407">
          <cell r="A3407">
            <v>3469</v>
          </cell>
          <cell r="B3407">
            <v>80097961</v>
          </cell>
          <cell r="C3407" t="str">
            <v>ROMERO VARGAS</v>
          </cell>
          <cell r="D3407" t="str">
            <v xml:space="preserve">ALEXANDER           </v>
          </cell>
          <cell r="E3407" t="str">
            <v>ESCOLTA ESTATICO</v>
          </cell>
          <cell r="F3407" t="str">
            <v>EDIFICIO ING BARING</v>
          </cell>
        </row>
        <row r="3408">
          <cell r="A3408">
            <v>3470</v>
          </cell>
          <cell r="B3408">
            <v>11186231</v>
          </cell>
          <cell r="C3408" t="str">
            <v>CUBIDES SANCHEZ</v>
          </cell>
          <cell r="D3408" t="str">
            <v xml:space="preserve">WILSON              </v>
          </cell>
          <cell r="E3408" t="str">
            <v>CONDUCTOR ESCOLTA</v>
          </cell>
          <cell r="F3408" t="str">
            <v>PRESIDENCIA</v>
          </cell>
        </row>
        <row r="3409">
          <cell r="A3409">
            <v>3471</v>
          </cell>
          <cell r="B3409">
            <v>9177256</v>
          </cell>
          <cell r="C3409" t="str">
            <v>CARO CARBAL</v>
          </cell>
          <cell r="D3409" t="str">
            <v xml:space="preserve">RICARDO ALBERTO     </v>
          </cell>
          <cell r="E3409" t="str">
            <v>ESCOLTA ESTATICO</v>
          </cell>
          <cell r="F3409" t="str">
            <v>FRITOLAY BTA PROTECC. A INSTALACIONES</v>
          </cell>
        </row>
        <row r="3410">
          <cell r="A3410">
            <v>3472</v>
          </cell>
          <cell r="B3410">
            <v>79698299</v>
          </cell>
          <cell r="C3410" t="str">
            <v>BAEZ ESGUERRA</v>
          </cell>
          <cell r="D3410" t="str">
            <v xml:space="preserve">EDUARD              </v>
          </cell>
          <cell r="E3410" t="str">
            <v>CONDUCTOR ESCOLTA</v>
          </cell>
          <cell r="F3410" t="str">
            <v>PFIZER PROTECCION A PERSONAS</v>
          </cell>
        </row>
        <row r="3411">
          <cell r="A3411">
            <v>3473</v>
          </cell>
          <cell r="B3411">
            <v>94044013</v>
          </cell>
          <cell r="C3411" t="str">
            <v>LOPEZ RODRIGUEZ</v>
          </cell>
          <cell r="D3411" t="str">
            <v xml:space="preserve">LEONARDO            </v>
          </cell>
          <cell r="E3411" t="str">
            <v>ESCOLTA ESTATICO</v>
          </cell>
          <cell r="F3411" t="str">
            <v>DISPONIBLES CALI</v>
          </cell>
        </row>
        <row r="3412">
          <cell r="A3412">
            <v>3474</v>
          </cell>
          <cell r="B3412">
            <v>32774733</v>
          </cell>
          <cell r="C3412" t="str">
            <v>SIERRA CAVIEDES</v>
          </cell>
          <cell r="D3412" t="str">
            <v xml:space="preserve">YOANNA PATRICIA     </v>
          </cell>
          <cell r="E3412" t="str">
            <v>SECRETARIA.</v>
          </cell>
          <cell r="F3412" t="str">
            <v>SUBGERENCIA BQUILLA</v>
          </cell>
        </row>
        <row r="3413">
          <cell r="A3413">
            <v>3475</v>
          </cell>
          <cell r="B3413">
            <v>79313529</v>
          </cell>
          <cell r="C3413" t="str">
            <v>PINILLA GONZALEZ</v>
          </cell>
          <cell r="D3413" t="str">
            <v xml:space="preserve">FABIO JOSE          </v>
          </cell>
          <cell r="E3413" t="str">
            <v>GERENTE DE PROYECTOS</v>
          </cell>
          <cell r="F3413" t="str">
            <v>GERENCIA DE OPERACIONES</v>
          </cell>
        </row>
        <row r="3414">
          <cell r="A3414">
            <v>3476</v>
          </cell>
          <cell r="B3414">
            <v>74378485</v>
          </cell>
          <cell r="C3414" t="str">
            <v>GUTIERREZ VALLEJO</v>
          </cell>
          <cell r="D3414" t="str">
            <v xml:space="preserve">JUAN FERNANDO       </v>
          </cell>
          <cell r="E3414" t="str">
            <v>ESCOLTA ESTATICO</v>
          </cell>
          <cell r="F3414" t="str">
            <v>ASTRAZENECA PROTECCION A INSTALACIONES</v>
          </cell>
        </row>
        <row r="3415">
          <cell r="A3415">
            <v>3477</v>
          </cell>
          <cell r="B3415">
            <v>91500191</v>
          </cell>
          <cell r="C3415" t="str">
            <v>MARTINEZ HERRERA</v>
          </cell>
          <cell r="D3415" t="str">
            <v xml:space="preserve">ALEXANDER           </v>
          </cell>
          <cell r="E3415" t="str">
            <v>ESCOLTA ESTATICO</v>
          </cell>
          <cell r="F3415" t="str">
            <v>DISPONIBLES ESTATICOS</v>
          </cell>
        </row>
        <row r="3416">
          <cell r="A3416">
            <v>3478</v>
          </cell>
          <cell r="B3416">
            <v>79955015</v>
          </cell>
          <cell r="C3416" t="str">
            <v>GOMEZ MENDOZA</v>
          </cell>
          <cell r="D3416" t="str">
            <v xml:space="preserve">ANDRES ALBERTO      </v>
          </cell>
          <cell r="E3416" t="str">
            <v>ESCOLTA ESTATICO</v>
          </cell>
          <cell r="F3416" t="str">
            <v>DISPONIBLES ESTATICOS</v>
          </cell>
        </row>
        <row r="3417">
          <cell r="A3417">
            <v>3479</v>
          </cell>
          <cell r="B3417">
            <v>79134422</v>
          </cell>
          <cell r="C3417" t="str">
            <v>HUERTAS</v>
          </cell>
          <cell r="D3417" t="str">
            <v xml:space="preserve">JAIME               </v>
          </cell>
          <cell r="E3417" t="str">
            <v>ESCOLTA ESTATICO</v>
          </cell>
          <cell r="F3417" t="str">
            <v>BANCREDITO BOG PROTECC. A INSTALACIONES</v>
          </cell>
        </row>
        <row r="3418">
          <cell r="A3418">
            <v>3480</v>
          </cell>
          <cell r="B3418">
            <v>7317485</v>
          </cell>
          <cell r="C3418" t="str">
            <v>BENITEZ MENDEZ</v>
          </cell>
          <cell r="D3418" t="str">
            <v xml:space="preserve">EDISSON ROLANDO     </v>
          </cell>
          <cell r="E3418" t="str">
            <v>ESCOLTA ESTATICO</v>
          </cell>
          <cell r="F3418" t="str">
            <v>ARD INC PROTECCION A INSTALACIONES</v>
          </cell>
        </row>
        <row r="3419">
          <cell r="A3419">
            <v>3481</v>
          </cell>
          <cell r="B3419">
            <v>79672665</v>
          </cell>
          <cell r="C3419" t="str">
            <v>CASTILLO SILVA</v>
          </cell>
          <cell r="D3419" t="str">
            <v xml:space="preserve">OCTAVIO             </v>
          </cell>
          <cell r="E3419" t="str">
            <v>ESCOLTA ESTATICO</v>
          </cell>
          <cell r="F3419" t="str">
            <v>COCA-COCA PROTECCION A INSTALACIONES</v>
          </cell>
        </row>
        <row r="3420">
          <cell r="A3420">
            <v>3482</v>
          </cell>
          <cell r="B3420">
            <v>72002657</v>
          </cell>
          <cell r="C3420" t="str">
            <v>LLANOS GARCIA</v>
          </cell>
          <cell r="D3420" t="str">
            <v xml:space="preserve">JUAN CARLOS         </v>
          </cell>
          <cell r="E3420" t="str">
            <v>ESCOLTA ESTATICO</v>
          </cell>
          <cell r="F3420" t="str">
            <v>BANCREDITO BAQ PROTECC. A INSTALACIONES</v>
          </cell>
        </row>
        <row r="3421">
          <cell r="A3421">
            <v>3483</v>
          </cell>
          <cell r="B3421">
            <v>73562600</v>
          </cell>
          <cell r="C3421" t="str">
            <v>OJEDA MARTINEZ</v>
          </cell>
          <cell r="D3421" t="str">
            <v xml:space="preserve">ARNOBIS             </v>
          </cell>
          <cell r="E3421" t="str">
            <v>ESCOLTA ESTATICO</v>
          </cell>
          <cell r="F3421" t="str">
            <v>FRITOLAY BQUILLA PROTECC. A INSTALACIONES</v>
          </cell>
        </row>
        <row r="3422">
          <cell r="A3422">
            <v>3484</v>
          </cell>
          <cell r="B3422">
            <v>72304626</v>
          </cell>
          <cell r="C3422" t="str">
            <v>CERA JIMENEZ</v>
          </cell>
          <cell r="D3422" t="str">
            <v xml:space="preserve">NEY ENRIQUE         </v>
          </cell>
          <cell r="E3422" t="str">
            <v>ESCOLTA ESTATICO</v>
          </cell>
          <cell r="F3422" t="str">
            <v>BANCREDITO BAQ PROTECC. A INSTALACIONES</v>
          </cell>
        </row>
        <row r="3423">
          <cell r="A3423">
            <v>3485</v>
          </cell>
          <cell r="B3423">
            <v>72288062</v>
          </cell>
          <cell r="C3423" t="str">
            <v>ARIAS MEZA</v>
          </cell>
          <cell r="D3423" t="str">
            <v xml:space="preserve">ANTONIO EMILIO      </v>
          </cell>
          <cell r="E3423" t="str">
            <v>ESCOLTA ESTATICO</v>
          </cell>
          <cell r="F3423" t="str">
            <v>DISPONIBLES EST. RELEVANTES</v>
          </cell>
        </row>
        <row r="3424">
          <cell r="A3424">
            <v>3486</v>
          </cell>
          <cell r="B3424">
            <v>73196776</v>
          </cell>
          <cell r="C3424" t="str">
            <v>CANCHILA PEREZ</v>
          </cell>
          <cell r="D3424" t="str">
            <v xml:space="preserve">CARLOS ASTOLFO      </v>
          </cell>
          <cell r="E3424" t="str">
            <v>ESCOLTA ESTATICO</v>
          </cell>
          <cell r="F3424" t="str">
            <v>DISPONIBLES BQUILLA</v>
          </cell>
        </row>
        <row r="3425">
          <cell r="A3425">
            <v>3487</v>
          </cell>
          <cell r="B3425">
            <v>12986229</v>
          </cell>
          <cell r="C3425" t="str">
            <v>MENDOZA ROSERO</v>
          </cell>
          <cell r="D3425" t="str">
            <v xml:space="preserve">OSCAR LUIS          </v>
          </cell>
          <cell r="E3425" t="str">
            <v>CONTRAVIGILANTE</v>
          </cell>
          <cell r="F3425" t="str">
            <v>RELEVANTES CALI</v>
          </cell>
        </row>
        <row r="3426">
          <cell r="A3426">
            <v>3488</v>
          </cell>
          <cell r="B3426">
            <v>11343125</v>
          </cell>
          <cell r="C3426" t="str">
            <v>FORERO GONZALEZ</v>
          </cell>
          <cell r="D3426" t="str">
            <v xml:space="preserve">RUBEN DARIO         </v>
          </cell>
          <cell r="E3426" t="str">
            <v>CONDUCTOR ESCOLTA</v>
          </cell>
          <cell r="F3426" t="str">
            <v>HOLCIM PROTECCION A PERSONAS</v>
          </cell>
        </row>
        <row r="3427">
          <cell r="A3427">
            <v>3489</v>
          </cell>
          <cell r="B3427">
            <v>79333035</v>
          </cell>
          <cell r="C3427" t="str">
            <v>DIAZ MUNOZ</v>
          </cell>
          <cell r="D3427" t="str">
            <v xml:space="preserve">OSCAR RICARDO       </v>
          </cell>
          <cell r="E3427" t="str">
            <v>ESCOLTA MOVIL</v>
          </cell>
          <cell r="F3427" t="str">
            <v>BBVA BOG PROTECCION A PERSONAS</v>
          </cell>
        </row>
        <row r="3428">
          <cell r="A3428">
            <v>3490</v>
          </cell>
          <cell r="B3428">
            <v>52865833</v>
          </cell>
          <cell r="C3428" t="str">
            <v>RUIZ RODRIGUEZ</v>
          </cell>
          <cell r="D3428" t="str">
            <v xml:space="preserve">MARIA ANGELICA      </v>
          </cell>
          <cell r="E3428" t="str">
            <v>VARIOS</v>
          </cell>
          <cell r="F3428" t="str">
            <v>B.P. EXPLORATION BOGOTA</v>
          </cell>
        </row>
        <row r="3429">
          <cell r="A3429">
            <v>3491</v>
          </cell>
          <cell r="B3429">
            <v>11800292</v>
          </cell>
          <cell r="C3429" t="str">
            <v>CORDOBA CORDOBA</v>
          </cell>
          <cell r="D3429" t="str">
            <v xml:space="preserve">JOHN JAIRO          </v>
          </cell>
          <cell r="E3429" t="str">
            <v>ESCOLTA ESTATICO</v>
          </cell>
          <cell r="F3429" t="str">
            <v>BANCO COLPATRIA CALI</v>
          </cell>
        </row>
        <row r="3430">
          <cell r="A3430">
            <v>3492</v>
          </cell>
          <cell r="B3430">
            <v>3838017</v>
          </cell>
          <cell r="C3430" t="str">
            <v>PATERNINA PETANO</v>
          </cell>
          <cell r="D3430" t="str">
            <v xml:space="preserve">DEISER LUIS         </v>
          </cell>
          <cell r="E3430" t="str">
            <v>ESCOLTA ESTATICO</v>
          </cell>
          <cell r="F3430" t="str">
            <v>RELEVANTES BQUILLA</v>
          </cell>
        </row>
        <row r="3431">
          <cell r="A3431">
            <v>3493</v>
          </cell>
          <cell r="B3431">
            <v>1022327569</v>
          </cell>
          <cell r="C3431" t="str">
            <v>GUEVARA PINEDA</v>
          </cell>
          <cell r="D3431" t="str">
            <v xml:space="preserve">JACQUELINE LISSETTE </v>
          </cell>
          <cell r="E3431" t="str">
            <v>APRENDIZ AUXILIAR CONTABLE.</v>
          </cell>
          <cell r="F3431" t="str">
            <v>GERENCIA ADMINISTRATIVA Y FINANCIERA</v>
          </cell>
        </row>
        <row r="3432">
          <cell r="A3432">
            <v>3494</v>
          </cell>
          <cell r="B3432">
            <v>91500191</v>
          </cell>
          <cell r="C3432" t="str">
            <v>MARTINEZ HERRERA</v>
          </cell>
          <cell r="D3432" t="str">
            <v xml:space="preserve">ALEXANDER           </v>
          </cell>
          <cell r="E3432" t="str">
            <v>ESCOLTA ESTATICO</v>
          </cell>
          <cell r="F3432" t="str">
            <v>ING BARING PROTECCION A INSTALACIONES</v>
          </cell>
        </row>
        <row r="3433">
          <cell r="A3433">
            <v>3495</v>
          </cell>
          <cell r="B3433">
            <v>52491185</v>
          </cell>
          <cell r="C3433" t="str">
            <v>MARTINEZ SANCHEZ</v>
          </cell>
          <cell r="D3433" t="str">
            <v xml:space="preserve">DIANA ALEXANDRA     </v>
          </cell>
          <cell r="E3433" t="str">
            <v>RECEPCIONISTA</v>
          </cell>
          <cell r="F3433" t="str">
            <v>BRENNTAG BOGOTA</v>
          </cell>
        </row>
        <row r="3434">
          <cell r="A3434">
            <v>3496</v>
          </cell>
          <cell r="B3434">
            <v>6716562</v>
          </cell>
          <cell r="C3434" t="str">
            <v>PRIETO CORREDOR</v>
          </cell>
          <cell r="D3434" t="str">
            <v xml:space="preserve">HECTOR GUILLERMO    </v>
          </cell>
          <cell r="E3434" t="str">
            <v>ESCOLTA ESTATICO</v>
          </cell>
          <cell r="F3434" t="str">
            <v>AEROPUERTO</v>
          </cell>
        </row>
        <row r="3435">
          <cell r="A3435">
            <v>3497</v>
          </cell>
          <cell r="B3435">
            <v>79501294</v>
          </cell>
          <cell r="C3435" t="str">
            <v>ACOSTA SEPULVEDA</v>
          </cell>
          <cell r="D3435" t="str">
            <v xml:space="preserve">GUILLERMO           </v>
          </cell>
          <cell r="E3435" t="str">
            <v>CONDUCTOR ESCOLTA</v>
          </cell>
          <cell r="F3435" t="str">
            <v>BP PROTECCION A PERSONAS</v>
          </cell>
        </row>
        <row r="3436">
          <cell r="A3436">
            <v>3498</v>
          </cell>
          <cell r="B3436">
            <v>11386340</v>
          </cell>
          <cell r="C3436" t="str">
            <v>GODOY HIDALGO</v>
          </cell>
          <cell r="D3436" t="str">
            <v xml:space="preserve">JUAN CARLOS         </v>
          </cell>
          <cell r="E3436" t="str">
            <v>RADIOPERADOR</v>
          </cell>
          <cell r="F3436" t="str">
            <v>CENTRO DE OPERACIONES</v>
          </cell>
        </row>
        <row r="3437">
          <cell r="A3437">
            <v>3499</v>
          </cell>
          <cell r="B3437">
            <v>53115536</v>
          </cell>
          <cell r="C3437" t="str">
            <v>CHAPARRO DUQUE</v>
          </cell>
          <cell r="D3437" t="str">
            <v xml:space="preserve">SANDRA PATRICIA     </v>
          </cell>
          <cell r="E3437" t="str">
            <v>RADIOPERADOR</v>
          </cell>
          <cell r="F3437" t="str">
            <v>CENTRO DE OPERACIONES</v>
          </cell>
        </row>
        <row r="3438">
          <cell r="A3438">
            <v>3500</v>
          </cell>
          <cell r="B3438">
            <v>52869674</v>
          </cell>
          <cell r="C3438" t="str">
            <v>GONZALEZ RODRIGUEZ</v>
          </cell>
          <cell r="D3438" t="str">
            <v xml:space="preserve">DELCY VIVIANA       </v>
          </cell>
          <cell r="E3438" t="str">
            <v>RADIOPERADOR</v>
          </cell>
          <cell r="F3438" t="str">
            <v>CENTRO DE OPERACIONES</v>
          </cell>
        </row>
        <row r="3439">
          <cell r="A3439">
            <v>3501</v>
          </cell>
          <cell r="B3439">
            <v>80227154</v>
          </cell>
          <cell r="C3439" t="str">
            <v>USMA MONSALVE</v>
          </cell>
          <cell r="D3439" t="str">
            <v xml:space="preserve">JEAN ESTIBEL        </v>
          </cell>
          <cell r="E3439" t="str">
            <v>ESCOLTA ESTATICO</v>
          </cell>
          <cell r="F3439" t="str">
            <v>DISPONIBLES ESTATICOS</v>
          </cell>
        </row>
        <row r="3440">
          <cell r="A3440">
            <v>3502</v>
          </cell>
          <cell r="B3440">
            <v>80740555</v>
          </cell>
          <cell r="C3440" t="str">
            <v>GIRALDO SANCHEZ</v>
          </cell>
          <cell r="D3440" t="str">
            <v xml:space="preserve">JOHN FREDY          </v>
          </cell>
          <cell r="E3440" t="str">
            <v>ESCOLTA ESTATICO</v>
          </cell>
          <cell r="F3440" t="str">
            <v>SALUD COLPATRIA PROTECCION A INSTALACIONES</v>
          </cell>
        </row>
        <row r="3441">
          <cell r="A3441">
            <v>3503</v>
          </cell>
          <cell r="B3441">
            <v>79879585</v>
          </cell>
          <cell r="C3441" t="str">
            <v>CASTRO BARRAGAN</v>
          </cell>
          <cell r="D3441" t="str">
            <v xml:space="preserve">WILLIAM JOHANNY     </v>
          </cell>
          <cell r="E3441" t="str">
            <v>ESCOLTA ESTATICO</v>
          </cell>
          <cell r="F3441" t="str">
            <v>DISPONIBLES ESTATICOS</v>
          </cell>
        </row>
        <row r="3442">
          <cell r="A3442">
            <v>3504</v>
          </cell>
          <cell r="B3442">
            <v>94357148</v>
          </cell>
          <cell r="C3442" t="str">
            <v>PEREZ ISAZA</v>
          </cell>
          <cell r="D3442" t="str">
            <v xml:space="preserve">CARLOS ANDRES       </v>
          </cell>
          <cell r="E3442" t="str">
            <v>ESCOLTA ESTATICO</v>
          </cell>
          <cell r="F3442" t="str">
            <v>COLPATRIA BOG PROTECCION A INSTALACIONES</v>
          </cell>
        </row>
        <row r="3443">
          <cell r="A3443">
            <v>3505</v>
          </cell>
          <cell r="B3443">
            <v>70602185</v>
          </cell>
          <cell r="C3443" t="str">
            <v>QUINTANA RIOS</v>
          </cell>
          <cell r="D3443" t="str">
            <v xml:space="preserve">OSCAR JAVIER        </v>
          </cell>
          <cell r="E3443" t="str">
            <v>ESCOLTA ESTATICO</v>
          </cell>
          <cell r="F3443" t="str">
            <v>COLPATRIA BOG PROTECCION A INSTALACIONES</v>
          </cell>
        </row>
        <row r="3444">
          <cell r="A3444">
            <v>3506</v>
          </cell>
          <cell r="B3444">
            <v>73558165</v>
          </cell>
          <cell r="C3444" t="str">
            <v>TORRES MONTERO</v>
          </cell>
          <cell r="D3444" t="str">
            <v xml:space="preserve">WILBER AMADIN       </v>
          </cell>
          <cell r="E3444" t="str">
            <v>ESCOLTA ESTATICO</v>
          </cell>
          <cell r="F3444" t="str">
            <v>BP PROTECCION A INSTALACIONES</v>
          </cell>
        </row>
        <row r="3445">
          <cell r="A3445">
            <v>3507</v>
          </cell>
          <cell r="B3445">
            <v>79852740</v>
          </cell>
          <cell r="C3445" t="str">
            <v>VARGAS ESCOBAR</v>
          </cell>
          <cell r="D3445" t="str">
            <v xml:space="preserve">LEONARDO AUGUSTO    </v>
          </cell>
          <cell r="E3445" t="str">
            <v>CONTRAVIGILANTE</v>
          </cell>
          <cell r="F3445" t="str">
            <v>DISPONIBLES PROT. RELEVANTES</v>
          </cell>
        </row>
        <row r="3446">
          <cell r="A3446">
            <v>3508</v>
          </cell>
          <cell r="B3446">
            <v>17415891</v>
          </cell>
          <cell r="C3446" t="str">
            <v>REINA AYA</v>
          </cell>
          <cell r="D3446" t="str">
            <v xml:space="preserve">VICTOR MANUEL       </v>
          </cell>
          <cell r="E3446" t="str">
            <v>CONTRAVIGILANTE</v>
          </cell>
          <cell r="F3446" t="str">
            <v>CENTRO DE OPERACIONES</v>
          </cell>
        </row>
        <row r="3447">
          <cell r="A3447">
            <v>3509</v>
          </cell>
          <cell r="B3447">
            <v>79637796</v>
          </cell>
          <cell r="C3447" t="str">
            <v>LIZARAZO ROMERO</v>
          </cell>
          <cell r="D3447" t="str">
            <v xml:space="preserve">CARLOS HERNANDO     </v>
          </cell>
          <cell r="E3447" t="str">
            <v>CONDUCTOR ESCOLTA</v>
          </cell>
          <cell r="F3447" t="str">
            <v>BP PROTECCION A PERSONAS</v>
          </cell>
        </row>
        <row r="3448">
          <cell r="A3448">
            <v>3510</v>
          </cell>
          <cell r="B3448">
            <v>79726522</v>
          </cell>
          <cell r="C3448" t="str">
            <v>BEJARANO MELO</v>
          </cell>
          <cell r="D3448" t="str">
            <v xml:space="preserve">CARLOS ALBEY        </v>
          </cell>
          <cell r="E3448" t="str">
            <v>ESCOLTA MOTORIZADO</v>
          </cell>
          <cell r="F3448" t="str">
            <v>BP PROTECCION A PERSONAS</v>
          </cell>
        </row>
        <row r="3449">
          <cell r="A3449">
            <v>3511</v>
          </cell>
          <cell r="B3449">
            <v>79126157</v>
          </cell>
          <cell r="C3449" t="str">
            <v>VIDAL RUBIANO</v>
          </cell>
          <cell r="D3449" t="str">
            <v xml:space="preserve">NELSON ENRIQUE      </v>
          </cell>
          <cell r="E3449" t="str">
            <v>CONDUCTOR ESCOLTA</v>
          </cell>
          <cell r="F3449" t="str">
            <v>BP PROTECCION A PERSONAS</v>
          </cell>
        </row>
        <row r="3450">
          <cell r="A3450">
            <v>3512</v>
          </cell>
          <cell r="B3450">
            <v>85152421</v>
          </cell>
          <cell r="C3450" t="str">
            <v>CASTILLO QUINTERO</v>
          </cell>
          <cell r="D3450" t="str">
            <v xml:space="preserve">RICHARD             </v>
          </cell>
          <cell r="E3450" t="str">
            <v>ESCOLTA ESTATICO</v>
          </cell>
          <cell r="F3450" t="str">
            <v>COLPATRIA BAQ PROTECCION A INSTALACIONES</v>
          </cell>
        </row>
        <row r="3451">
          <cell r="A3451">
            <v>3513</v>
          </cell>
          <cell r="B3451">
            <v>71732331</v>
          </cell>
          <cell r="C3451" t="str">
            <v>BEJARANO RAMIREZ</v>
          </cell>
          <cell r="D3451" t="str">
            <v xml:space="preserve">FREDDY VLADIMIR     </v>
          </cell>
          <cell r="E3451" t="str">
            <v>CONTRAVIGILANTE</v>
          </cell>
          <cell r="F3451" t="str">
            <v>DISPONIBLES MEDELLIN</v>
          </cell>
        </row>
        <row r="3452">
          <cell r="A3452">
            <v>3514</v>
          </cell>
          <cell r="B3452">
            <v>79703569</v>
          </cell>
          <cell r="C3452" t="str">
            <v>MORA BERGANO</v>
          </cell>
          <cell r="D3452" t="str">
            <v xml:space="preserve">JUAN CARLOS         </v>
          </cell>
          <cell r="E3452" t="str">
            <v>RADIOPERADOR</v>
          </cell>
          <cell r="F3452" t="str">
            <v>CENTRO DE OPERACIONES</v>
          </cell>
        </row>
        <row r="3453">
          <cell r="A3453">
            <v>3515</v>
          </cell>
          <cell r="B3453">
            <v>79128082</v>
          </cell>
          <cell r="C3453" t="str">
            <v>CHAPARRO TINJACA</v>
          </cell>
          <cell r="D3453" t="str">
            <v xml:space="preserve">RICARDO             </v>
          </cell>
          <cell r="E3453" t="str">
            <v>CONDUCTOR ESCOLTA</v>
          </cell>
          <cell r="F3453" t="str">
            <v>DISPONIBLES PROTECCION</v>
          </cell>
        </row>
        <row r="3454">
          <cell r="A3454">
            <v>3516</v>
          </cell>
          <cell r="B3454">
            <v>80471887</v>
          </cell>
          <cell r="C3454" t="str">
            <v>SAENZ RUBIO</v>
          </cell>
          <cell r="D3454" t="str">
            <v xml:space="preserve">LUIS ALEXANDER      </v>
          </cell>
          <cell r="E3454" t="str">
            <v>CONDUCTOR ESCOLTA</v>
          </cell>
          <cell r="F3454" t="str">
            <v>DISPONIBLES PROTECCION</v>
          </cell>
        </row>
        <row r="3455">
          <cell r="A3455">
            <v>3517</v>
          </cell>
          <cell r="B3455">
            <v>79397116</v>
          </cell>
          <cell r="C3455" t="str">
            <v>MONTENEGRO MUNOZ</v>
          </cell>
          <cell r="D3455" t="str">
            <v xml:space="preserve">JOSE MARTIN         </v>
          </cell>
          <cell r="E3455" t="str">
            <v>CONDUCTOR ESCOLTA</v>
          </cell>
          <cell r="F3455" t="str">
            <v>UNISYS PROTECCION A PERSONAS</v>
          </cell>
        </row>
        <row r="3456">
          <cell r="A3456">
            <v>3518</v>
          </cell>
          <cell r="B3456">
            <v>19372337</v>
          </cell>
          <cell r="C3456" t="str">
            <v>WILCHES PEDRAZA</v>
          </cell>
          <cell r="D3456" t="str">
            <v xml:space="preserve">JOSE RICARDO        </v>
          </cell>
          <cell r="E3456" t="str">
            <v>CONDUCTOR ESCOLTA</v>
          </cell>
          <cell r="F3456" t="str">
            <v>BP PROTECCION A PERSONAS</v>
          </cell>
        </row>
        <row r="3457">
          <cell r="A3457">
            <v>3519</v>
          </cell>
          <cell r="B3457">
            <v>73166204</v>
          </cell>
          <cell r="C3457" t="str">
            <v>VILLEGAS OSPINA</v>
          </cell>
          <cell r="D3457" t="str">
            <v xml:space="preserve">JUAN FERNANDO       </v>
          </cell>
          <cell r="E3457" t="str">
            <v>COORDINADOR REGIONAL</v>
          </cell>
          <cell r="F3457" t="str">
            <v>SUBGERENCIA MEDELLIN</v>
          </cell>
        </row>
        <row r="3458">
          <cell r="A3458">
            <v>3520</v>
          </cell>
          <cell r="B3458">
            <v>79672237</v>
          </cell>
          <cell r="C3458" t="str">
            <v>RAMIREZ MORA</v>
          </cell>
          <cell r="D3458" t="str">
            <v xml:space="preserve">MAURO ALEXANDER     </v>
          </cell>
          <cell r="E3458" t="str">
            <v>CONDUCTOR ESCOLTA</v>
          </cell>
          <cell r="F3458" t="str">
            <v>BP PROTECCION A PERSONAS</v>
          </cell>
        </row>
        <row r="3459">
          <cell r="A3459">
            <v>3521</v>
          </cell>
          <cell r="B3459">
            <v>6774587</v>
          </cell>
          <cell r="C3459" t="str">
            <v>BALAGUERA  ROMERO</v>
          </cell>
          <cell r="D3459" t="str">
            <v xml:space="preserve">JORGE HARNOLDO      </v>
          </cell>
          <cell r="E3459" t="str">
            <v>CONDUCTOR ESCOLTA</v>
          </cell>
          <cell r="F3459" t="str">
            <v>HOCOL BTA  PROTECCION A PERSONAS</v>
          </cell>
        </row>
        <row r="3460">
          <cell r="A3460">
            <v>3522</v>
          </cell>
          <cell r="B3460">
            <v>80400790</v>
          </cell>
          <cell r="C3460" t="str">
            <v>CHAVEZ GALVIS</v>
          </cell>
          <cell r="D3460" t="str">
            <v xml:space="preserve">LUIS ENRIQUE        </v>
          </cell>
          <cell r="E3460" t="str">
            <v>CONDUCTOR ESCOLTA</v>
          </cell>
          <cell r="F3460" t="str">
            <v>HOCOL BTA  PROTECCION A PERSONAS</v>
          </cell>
        </row>
        <row r="3461">
          <cell r="A3461">
            <v>3523</v>
          </cell>
          <cell r="B3461">
            <v>79392565</v>
          </cell>
          <cell r="C3461" t="str">
            <v>PEDRAZA CONTRERAS</v>
          </cell>
          <cell r="D3461" t="str">
            <v xml:space="preserve">RENE                </v>
          </cell>
          <cell r="E3461" t="str">
            <v>ESCOLTA MOVIL</v>
          </cell>
          <cell r="F3461" t="str">
            <v>YAZAKI BTA PROTECCION A PERSONAS</v>
          </cell>
        </row>
        <row r="3462">
          <cell r="A3462">
            <v>3524</v>
          </cell>
          <cell r="B3462">
            <v>79506319</v>
          </cell>
          <cell r="C3462" t="str">
            <v>DAVILA TORO</v>
          </cell>
          <cell r="D3462" t="str">
            <v xml:space="preserve">CARLOS EMILIO       </v>
          </cell>
          <cell r="E3462" t="str">
            <v>CONDUCTOR ESCOLTA</v>
          </cell>
          <cell r="F3462" t="str">
            <v>HOCOL BTA  PROTECCION A PERSONAS</v>
          </cell>
        </row>
        <row r="3463">
          <cell r="A3463">
            <v>3525</v>
          </cell>
          <cell r="B3463">
            <v>79236693</v>
          </cell>
          <cell r="C3463" t="str">
            <v>GARCIA PEDRAZA</v>
          </cell>
          <cell r="D3463" t="str">
            <v xml:space="preserve">PABLO ANDRES        </v>
          </cell>
          <cell r="E3463" t="str">
            <v>TECNICO EN PROTECCION.</v>
          </cell>
          <cell r="F3463" t="str">
            <v>HOCOL BTA  PROTECCION A PERSONAS</v>
          </cell>
        </row>
        <row r="3464">
          <cell r="A3464">
            <v>3526</v>
          </cell>
          <cell r="B3464">
            <v>7702268</v>
          </cell>
          <cell r="C3464" t="str">
            <v>JARAMILLO CASTALLEDA</v>
          </cell>
          <cell r="D3464" t="str">
            <v xml:space="preserve">JOSE ANTONIO        </v>
          </cell>
          <cell r="E3464" t="str">
            <v>TEAM LEADER</v>
          </cell>
          <cell r="F3464" t="str">
            <v>ALPINA S.A. BTA PROTECCION A PERSONAS</v>
          </cell>
        </row>
        <row r="3465">
          <cell r="A3465">
            <v>3527</v>
          </cell>
          <cell r="B3465">
            <v>80393189</v>
          </cell>
          <cell r="C3465" t="str">
            <v>FORERO PLAZAS</v>
          </cell>
          <cell r="D3465" t="str">
            <v xml:space="preserve">CARLOS MAURICIO     </v>
          </cell>
          <cell r="E3465" t="str">
            <v>TECNICO EN PROTECCION.</v>
          </cell>
          <cell r="F3465" t="str">
            <v>HOCOL BTA  PROTECCION A PERSONAS</v>
          </cell>
        </row>
        <row r="3466">
          <cell r="A3466">
            <v>3528</v>
          </cell>
          <cell r="B3466">
            <v>7685356</v>
          </cell>
          <cell r="C3466" t="str">
            <v>CEREZO TOVAR</v>
          </cell>
          <cell r="D3466" t="str">
            <v xml:space="preserve">HOOVER              </v>
          </cell>
          <cell r="E3466" t="str">
            <v>OFICIAL CONTROL DE ACCESO</v>
          </cell>
          <cell r="F3466" t="str">
            <v>HOCOL BTA  PROTECCION A PERSONAS</v>
          </cell>
        </row>
        <row r="3467">
          <cell r="A3467">
            <v>3529</v>
          </cell>
          <cell r="B3467">
            <v>79523398</v>
          </cell>
          <cell r="C3467" t="str">
            <v>NARVAEZ BONILLA</v>
          </cell>
          <cell r="D3467" t="str">
            <v xml:space="preserve">WILSON HERNEY       </v>
          </cell>
          <cell r="E3467" t="str">
            <v>OFICIAL CONTROL DE ACCESO</v>
          </cell>
          <cell r="F3467" t="str">
            <v>HOCOL BTA  PROTECCION A PERSONAS</v>
          </cell>
        </row>
        <row r="3468">
          <cell r="A3468">
            <v>3530</v>
          </cell>
          <cell r="B3468">
            <v>51838424</v>
          </cell>
          <cell r="C3468" t="str">
            <v>JIMENEZ JIMENEZ</v>
          </cell>
          <cell r="D3468" t="str">
            <v xml:space="preserve">ADRIANA DEL PILAR   </v>
          </cell>
          <cell r="E3468" t="str">
            <v>COORDINADOR OPERATIVO DE SERVICIO A</v>
          </cell>
          <cell r="F3468" t="str">
            <v>HOCOL BTA  PROTECCION A PERSONAS</v>
          </cell>
        </row>
        <row r="3469">
          <cell r="A3469">
            <v>3531</v>
          </cell>
          <cell r="B3469">
            <v>51853591</v>
          </cell>
          <cell r="C3469" t="str">
            <v>CUELLAR GARAVITO</v>
          </cell>
          <cell r="D3469" t="str">
            <v xml:space="preserve">MERCEDES            </v>
          </cell>
          <cell r="E3469" t="str">
            <v>RECEPCIONISTA</v>
          </cell>
          <cell r="F3469" t="str">
            <v>HOCOL BTA PROTECCION A INSTALACIONES</v>
          </cell>
        </row>
        <row r="3470">
          <cell r="A3470">
            <v>3532</v>
          </cell>
          <cell r="B3470">
            <v>74186185</v>
          </cell>
          <cell r="C3470" t="str">
            <v>QUINTANA GONZALEZ</v>
          </cell>
          <cell r="D3470" t="str">
            <v xml:space="preserve">JOSE DAVID          </v>
          </cell>
          <cell r="E3470" t="str">
            <v>ESCOLTA ESTATICO</v>
          </cell>
          <cell r="F3470" t="str">
            <v>HOLCIM PROTECCION A INSTALACIONES</v>
          </cell>
        </row>
        <row r="3471">
          <cell r="A3471">
            <v>3533</v>
          </cell>
          <cell r="B3471">
            <v>74180175</v>
          </cell>
          <cell r="C3471" t="str">
            <v>BOCAREJO BERNAL</v>
          </cell>
          <cell r="D3471" t="str">
            <v xml:space="preserve">JORGE ALEXANDER     </v>
          </cell>
          <cell r="E3471" t="str">
            <v>ESCOLTA ESTATICO</v>
          </cell>
          <cell r="F3471" t="str">
            <v>HOLCIM PROTECCION A INSTALACIONES</v>
          </cell>
        </row>
        <row r="3472">
          <cell r="A3472">
            <v>3534</v>
          </cell>
          <cell r="B3472">
            <v>74362592</v>
          </cell>
          <cell r="C3472" t="str">
            <v>NIÑO MACIAS</v>
          </cell>
          <cell r="D3472" t="str">
            <v xml:space="preserve">RAFAEL ANTONIO      </v>
          </cell>
          <cell r="E3472" t="str">
            <v>ESCOLTA ESTATICO</v>
          </cell>
          <cell r="F3472" t="str">
            <v>HOLCIM PROTECCION A INSTALACIONES</v>
          </cell>
        </row>
        <row r="3473">
          <cell r="A3473">
            <v>3535</v>
          </cell>
          <cell r="B3473">
            <v>4119822</v>
          </cell>
          <cell r="C3473" t="str">
            <v>BAUTISTA BARRERA</v>
          </cell>
          <cell r="D3473" t="str">
            <v xml:space="preserve">JOSE MARIA          </v>
          </cell>
          <cell r="E3473" t="str">
            <v>ESCOLTA ESTATICO</v>
          </cell>
          <cell r="F3473" t="str">
            <v>HOLCIM PROTECCION A INSTALACIONES</v>
          </cell>
        </row>
        <row r="3474">
          <cell r="A3474">
            <v>3536</v>
          </cell>
          <cell r="B3474">
            <v>74373771</v>
          </cell>
          <cell r="C3474" t="str">
            <v>TORRES NOSSA</v>
          </cell>
          <cell r="D3474" t="str">
            <v xml:space="preserve">LUIS FERNEY         </v>
          </cell>
          <cell r="E3474" t="str">
            <v>ESCOLTA ESTATICO</v>
          </cell>
          <cell r="F3474" t="str">
            <v>HOLCIM PROTECCION A INSTALACIONES</v>
          </cell>
        </row>
        <row r="3475">
          <cell r="A3475">
            <v>3537</v>
          </cell>
          <cell r="B3475">
            <v>7172637</v>
          </cell>
          <cell r="C3475" t="str">
            <v>BERNAL GUERRERO</v>
          </cell>
          <cell r="D3475" t="str">
            <v xml:space="preserve">CARLOS ANDRES       </v>
          </cell>
          <cell r="E3475" t="str">
            <v>ESCOLTA ESTATICO</v>
          </cell>
          <cell r="F3475" t="str">
            <v>HOLCIM PROTECCION A INSTALACIONES</v>
          </cell>
        </row>
        <row r="3476">
          <cell r="A3476">
            <v>3538</v>
          </cell>
          <cell r="B3476">
            <v>74186714</v>
          </cell>
          <cell r="C3476" t="str">
            <v>FLOREZ PONGUTA</v>
          </cell>
          <cell r="D3476" t="str">
            <v xml:space="preserve">FREDDY ALFONSO      </v>
          </cell>
          <cell r="E3476" t="str">
            <v>ESCOLTA ESTATICO</v>
          </cell>
          <cell r="F3476" t="str">
            <v>HOLCIM PROTECCION A INSTALACIONES</v>
          </cell>
        </row>
        <row r="3477">
          <cell r="A3477">
            <v>3539</v>
          </cell>
          <cell r="B3477">
            <v>9531186</v>
          </cell>
          <cell r="C3477" t="str">
            <v>PEREZ</v>
          </cell>
          <cell r="D3477" t="str">
            <v xml:space="preserve">ARMANDO             </v>
          </cell>
          <cell r="E3477" t="str">
            <v>ESCOLTA ESTATICO</v>
          </cell>
          <cell r="F3477" t="str">
            <v>HOLCIM PROTECCION A INSTALACIONES</v>
          </cell>
        </row>
        <row r="3478">
          <cell r="A3478">
            <v>3540</v>
          </cell>
          <cell r="B3478">
            <v>9530249</v>
          </cell>
          <cell r="C3478" t="str">
            <v>ROJAS HERRERA</v>
          </cell>
          <cell r="D3478" t="str">
            <v xml:space="preserve">JORGE RAFAEL        </v>
          </cell>
          <cell r="E3478" t="str">
            <v>ESCOLTA ESTATICO</v>
          </cell>
          <cell r="F3478" t="str">
            <v>HOLCIM PROTECCION A INSTALACIONES</v>
          </cell>
        </row>
        <row r="3479">
          <cell r="A3479">
            <v>3541</v>
          </cell>
          <cell r="B3479">
            <v>74083241</v>
          </cell>
          <cell r="C3479" t="str">
            <v>HERNANDEZ HERNANDEZ</v>
          </cell>
          <cell r="D3479" t="str">
            <v xml:space="preserve">WILMER ALEJANDRO    </v>
          </cell>
          <cell r="E3479" t="str">
            <v>ESCOLTA ESTATICO</v>
          </cell>
          <cell r="F3479" t="str">
            <v>HOLCIM PROTECCION A INSTALACIONES</v>
          </cell>
        </row>
        <row r="3480">
          <cell r="A3480">
            <v>3542</v>
          </cell>
          <cell r="B3480">
            <v>9523925</v>
          </cell>
          <cell r="C3480" t="str">
            <v>VARGAS</v>
          </cell>
          <cell r="D3480" t="str">
            <v xml:space="preserve">CARLOS ALBERTO      </v>
          </cell>
          <cell r="E3480" t="str">
            <v>ESCOLTA ESTATICO</v>
          </cell>
          <cell r="F3480" t="str">
            <v>HOLCIM PROTECCION A INSTALACIONES</v>
          </cell>
        </row>
        <row r="3481">
          <cell r="A3481">
            <v>3543</v>
          </cell>
          <cell r="B3481">
            <v>9528711</v>
          </cell>
          <cell r="C3481" t="str">
            <v>TORRES</v>
          </cell>
          <cell r="D3481" t="str">
            <v xml:space="preserve">JAIRO CESAR         </v>
          </cell>
          <cell r="E3481" t="str">
            <v>ESCOLTA ESTATICO</v>
          </cell>
          <cell r="F3481" t="str">
            <v>HOLCIM PROTECCION A INSTALACIONES</v>
          </cell>
        </row>
        <row r="3482">
          <cell r="A3482">
            <v>3544</v>
          </cell>
          <cell r="B3482">
            <v>74180678</v>
          </cell>
          <cell r="C3482" t="str">
            <v>FIGUEROA MEDINA</v>
          </cell>
          <cell r="D3482" t="str">
            <v xml:space="preserve">JORGE ORLANDO       </v>
          </cell>
          <cell r="E3482" t="str">
            <v>ESCOLTA ESTATICO</v>
          </cell>
          <cell r="F3482" t="str">
            <v>HOLCIM PROTECCION A INSTALACIONES</v>
          </cell>
        </row>
        <row r="3483">
          <cell r="A3483">
            <v>3545</v>
          </cell>
          <cell r="B3483">
            <v>74183379</v>
          </cell>
          <cell r="C3483" t="str">
            <v>ESPINOSA AYALA</v>
          </cell>
          <cell r="D3483" t="str">
            <v xml:space="preserve">ELKIN GERMAN        </v>
          </cell>
          <cell r="E3483" t="str">
            <v>ESCOLTA ESTATICO</v>
          </cell>
          <cell r="F3483" t="str">
            <v>HOLCIM PROTECCION A INSTALACIONES</v>
          </cell>
        </row>
        <row r="3484">
          <cell r="A3484">
            <v>3546</v>
          </cell>
          <cell r="B3484">
            <v>9534364</v>
          </cell>
          <cell r="C3484" t="str">
            <v>BERNAL BERMUDEZ</v>
          </cell>
          <cell r="D3484" t="str">
            <v xml:space="preserve">LUIS HUMBERTO       </v>
          </cell>
          <cell r="E3484" t="str">
            <v>ESCOLTA ESTATICO</v>
          </cell>
          <cell r="F3484" t="str">
            <v>HOLCIM PROTECCION A INSTALACIONES</v>
          </cell>
        </row>
        <row r="3485">
          <cell r="A3485">
            <v>3547</v>
          </cell>
          <cell r="B3485">
            <v>4179371</v>
          </cell>
          <cell r="C3485" t="str">
            <v>MARIÑO AMAYA</v>
          </cell>
          <cell r="D3485" t="str">
            <v xml:space="preserve">JOHN FRANKLIN       </v>
          </cell>
          <cell r="E3485" t="str">
            <v>ESCOLTA ESTATICO</v>
          </cell>
          <cell r="F3485" t="str">
            <v>HOLCIM PROTECCION A INSTALACIONES</v>
          </cell>
        </row>
        <row r="3486">
          <cell r="A3486">
            <v>3548</v>
          </cell>
          <cell r="B3486">
            <v>79819748</v>
          </cell>
          <cell r="C3486" t="str">
            <v>TUTA SOCHA</v>
          </cell>
          <cell r="D3486" t="str">
            <v xml:space="preserve">WILLIAM  ALBERTO    </v>
          </cell>
          <cell r="E3486" t="str">
            <v>ESCOLTA ESTATICO</v>
          </cell>
          <cell r="F3486" t="str">
            <v>HOLCIM PROTECCION A INSTALACIONES</v>
          </cell>
        </row>
        <row r="3487">
          <cell r="A3487">
            <v>3549</v>
          </cell>
          <cell r="B3487">
            <v>74337060</v>
          </cell>
          <cell r="C3487" t="str">
            <v>BERDUGO DIAZ</v>
          </cell>
          <cell r="D3487" t="str">
            <v xml:space="preserve">NAIRO HERNAN        </v>
          </cell>
          <cell r="E3487" t="str">
            <v>ESCOLTA ESTATICO</v>
          </cell>
          <cell r="F3487" t="str">
            <v>HOLCIM PROTECCION A INSTALACIONES</v>
          </cell>
        </row>
        <row r="3488">
          <cell r="A3488">
            <v>3550</v>
          </cell>
          <cell r="B3488">
            <v>9533186</v>
          </cell>
          <cell r="C3488" t="str">
            <v>ROJAS</v>
          </cell>
          <cell r="D3488" t="str">
            <v xml:space="preserve">JOSE ANTONIO        </v>
          </cell>
          <cell r="E3488" t="str">
            <v>ESCOLTA ESTATICO</v>
          </cell>
          <cell r="F3488" t="str">
            <v>HOLCIM PROTECCION A INSTALACIONES</v>
          </cell>
        </row>
        <row r="3489">
          <cell r="A3489">
            <v>3551</v>
          </cell>
          <cell r="B3489">
            <v>9533106</v>
          </cell>
          <cell r="C3489" t="str">
            <v>HURTADO SUAREZ</v>
          </cell>
          <cell r="D3489" t="str">
            <v xml:space="preserve">JAVIER              </v>
          </cell>
          <cell r="E3489" t="str">
            <v>ESCOLTA ESTATICO</v>
          </cell>
          <cell r="F3489" t="str">
            <v>HOLCIM PROTECCION A INSTALACIONES</v>
          </cell>
        </row>
        <row r="3490">
          <cell r="A3490">
            <v>3552</v>
          </cell>
          <cell r="B3490">
            <v>74362837</v>
          </cell>
          <cell r="C3490" t="str">
            <v>CELY JIMENEZ</v>
          </cell>
          <cell r="D3490" t="str">
            <v xml:space="preserve">CESAR AUGUSTO       </v>
          </cell>
          <cell r="E3490" t="str">
            <v>ESCOLTA ESTATICO</v>
          </cell>
          <cell r="F3490" t="str">
            <v>HOLCIM PROTECCION A INSTALACIONES</v>
          </cell>
        </row>
        <row r="3491">
          <cell r="A3491">
            <v>3553</v>
          </cell>
          <cell r="B3491">
            <v>4282012</v>
          </cell>
          <cell r="C3491" t="str">
            <v>SALAMANCA CRUZ</v>
          </cell>
          <cell r="D3491" t="str">
            <v xml:space="preserve">SEGUNDO RAFAEL      </v>
          </cell>
          <cell r="E3491" t="str">
            <v>CONDUCTOR ESCOLTA</v>
          </cell>
          <cell r="F3491" t="str">
            <v>HOLCIM PROTECCION A INSTALACIONES</v>
          </cell>
        </row>
        <row r="3492">
          <cell r="A3492">
            <v>3554</v>
          </cell>
          <cell r="B3492">
            <v>9529818</v>
          </cell>
          <cell r="C3492" t="str">
            <v>SANCHEZ HURTADO</v>
          </cell>
          <cell r="D3492" t="str">
            <v xml:space="preserve">MARTIN EDGAR        </v>
          </cell>
          <cell r="E3492" t="str">
            <v>SUPERVISOR  DE ESCOLTAS ESTATICOS</v>
          </cell>
          <cell r="F3492" t="str">
            <v>HOLCIM PROTECCION A INSTALACIONES</v>
          </cell>
        </row>
        <row r="3493">
          <cell r="A3493">
            <v>3555</v>
          </cell>
          <cell r="B3493">
            <v>7226946</v>
          </cell>
          <cell r="C3493" t="str">
            <v>MORENO ALFONSO</v>
          </cell>
          <cell r="D3493" t="str">
            <v xml:space="preserve">JOSE PARMENIO       </v>
          </cell>
          <cell r="E3493" t="str">
            <v>SUPERVISOR  DE ESCOLTAS ESTATICOS</v>
          </cell>
          <cell r="F3493" t="str">
            <v>HOLCIM PROTECCION A INSTALACIONES</v>
          </cell>
        </row>
        <row r="3494">
          <cell r="A3494">
            <v>3556</v>
          </cell>
          <cell r="B3494">
            <v>9516541</v>
          </cell>
          <cell r="C3494" t="str">
            <v>VARGAS RIOS</v>
          </cell>
          <cell r="D3494" t="str">
            <v xml:space="preserve">CARLOS JULIO        </v>
          </cell>
          <cell r="E3494" t="str">
            <v>SUPERVISOR  DE ESCOLTAS ESTATICOS</v>
          </cell>
          <cell r="F3494" t="str">
            <v>HOLCIM PROTECCION A INSTALACIONES</v>
          </cell>
        </row>
        <row r="3495">
          <cell r="A3495">
            <v>3557</v>
          </cell>
          <cell r="B3495">
            <v>9533544</v>
          </cell>
          <cell r="C3495" t="str">
            <v>MONROY  REAY</v>
          </cell>
          <cell r="D3495" t="str">
            <v xml:space="preserve">LUIS FERNANDO       </v>
          </cell>
          <cell r="E3495" t="str">
            <v>SUPERVISOR  DE ESCOLTAS ESTATICOS</v>
          </cell>
          <cell r="F3495" t="str">
            <v>HOLCIM PROTECCION A INSTALACIONES</v>
          </cell>
        </row>
        <row r="3496">
          <cell r="A3496">
            <v>3558</v>
          </cell>
          <cell r="B3496">
            <v>33447482</v>
          </cell>
          <cell r="C3496" t="str">
            <v>DIAZ GUERRERO</v>
          </cell>
          <cell r="D3496" t="str">
            <v xml:space="preserve">CONSTANZA           </v>
          </cell>
          <cell r="E3496" t="str">
            <v>OFICIAL DE CONSOLA</v>
          </cell>
          <cell r="F3496" t="str">
            <v>HOLCIM PROTECCION A INSTALACIONES</v>
          </cell>
        </row>
        <row r="3497">
          <cell r="A3497">
            <v>3559</v>
          </cell>
          <cell r="B3497">
            <v>46364554</v>
          </cell>
          <cell r="C3497" t="str">
            <v>MARTINEZ FIGUEREDO</v>
          </cell>
          <cell r="D3497" t="str">
            <v xml:space="preserve">MIRIAM              </v>
          </cell>
          <cell r="E3497" t="str">
            <v>OFICIAL DE CONSOLA</v>
          </cell>
          <cell r="F3497" t="str">
            <v>HOLCIM PROTECCION A INSTALACIONES</v>
          </cell>
        </row>
        <row r="3498">
          <cell r="A3498">
            <v>3560</v>
          </cell>
          <cell r="B3498">
            <v>46366859</v>
          </cell>
          <cell r="C3498" t="str">
            <v>CHAPARRO CERON</v>
          </cell>
          <cell r="D3498" t="str">
            <v xml:space="preserve">ROSA  MARIA         </v>
          </cell>
          <cell r="E3498" t="str">
            <v>OFICIAL DE CONSOLA</v>
          </cell>
          <cell r="F3498" t="str">
            <v>HOLCIM PROTECCION A INSTALACIONES</v>
          </cell>
        </row>
        <row r="3499">
          <cell r="A3499">
            <v>3561</v>
          </cell>
          <cell r="B3499">
            <v>79955886</v>
          </cell>
          <cell r="C3499" t="str">
            <v>ACEVEDO PIMIENTA</v>
          </cell>
          <cell r="D3499" t="str">
            <v xml:space="preserve">RAFAEL              </v>
          </cell>
          <cell r="E3499" t="str">
            <v>SUPERVISOR MOTORIZADO</v>
          </cell>
          <cell r="F3499" t="str">
            <v>GERENCIA DE OPERACIONES</v>
          </cell>
        </row>
        <row r="3500">
          <cell r="A3500">
            <v>3562</v>
          </cell>
          <cell r="B3500">
            <v>79725925</v>
          </cell>
          <cell r="C3500" t="str">
            <v>MADERO MESA</v>
          </cell>
          <cell r="D3500" t="str">
            <v xml:space="preserve">JOSE VIDAL          </v>
          </cell>
          <cell r="E3500" t="str">
            <v>ESCOLTA ESTATICO</v>
          </cell>
          <cell r="F3500" t="str">
            <v>BANCO BCSC BOGOTA</v>
          </cell>
        </row>
        <row r="3501">
          <cell r="A3501">
            <v>3563</v>
          </cell>
          <cell r="B3501">
            <v>3167337</v>
          </cell>
          <cell r="C3501" t="str">
            <v>TOVAR LASSO</v>
          </cell>
          <cell r="D3501" t="str">
            <v xml:space="preserve">ORLANDO MAURICIO    </v>
          </cell>
          <cell r="E3501" t="str">
            <v>ESCOLTA ESTATICO</v>
          </cell>
          <cell r="F3501" t="str">
            <v>BANCREDITO BOG PROTECC. A INSTALACIONES</v>
          </cell>
        </row>
        <row r="3502">
          <cell r="A3502">
            <v>3564</v>
          </cell>
          <cell r="B3502">
            <v>80029426</v>
          </cell>
          <cell r="C3502" t="str">
            <v>CARDONA VENEGAS</v>
          </cell>
          <cell r="D3502" t="str">
            <v xml:space="preserve">CARLOS ANDRES       </v>
          </cell>
          <cell r="E3502" t="str">
            <v>ESCOLTA ESTATICO</v>
          </cell>
          <cell r="F3502" t="str">
            <v>DISPONIBLES ESTATICOS</v>
          </cell>
        </row>
        <row r="3503">
          <cell r="A3503">
            <v>3565</v>
          </cell>
          <cell r="B3503">
            <v>79901696</v>
          </cell>
          <cell r="C3503" t="str">
            <v>ARIAS HERNANDEZ</v>
          </cell>
          <cell r="D3503" t="str">
            <v xml:space="preserve">OSCAR               </v>
          </cell>
          <cell r="E3503" t="str">
            <v>CONTRAVIGILANTE</v>
          </cell>
          <cell r="F3503" t="str">
            <v>DISPONIBLES PROTECCION</v>
          </cell>
        </row>
        <row r="3504">
          <cell r="A3504">
            <v>3566</v>
          </cell>
          <cell r="B3504">
            <v>11438153</v>
          </cell>
          <cell r="C3504" t="str">
            <v>CASALLAS AMAZO</v>
          </cell>
          <cell r="D3504" t="str">
            <v xml:space="preserve">YOHN ALEXANDER      </v>
          </cell>
          <cell r="E3504" t="str">
            <v>CONTRAVIGILANTE</v>
          </cell>
          <cell r="F3504" t="str">
            <v>COLPATRIA BOG CONTRAVIGILANCIA</v>
          </cell>
        </row>
        <row r="3505">
          <cell r="A3505">
            <v>3567</v>
          </cell>
          <cell r="B3505">
            <v>79742378</v>
          </cell>
          <cell r="C3505" t="str">
            <v>OROZCO PEREZ</v>
          </cell>
          <cell r="D3505" t="str">
            <v xml:space="preserve">ALEXANDER           </v>
          </cell>
          <cell r="E3505" t="str">
            <v>TECNICO EN PROTECCION.</v>
          </cell>
          <cell r="F3505" t="str">
            <v>LEWIS BTA PROTECCION A PERSONAS</v>
          </cell>
        </row>
        <row r="3506">
          <cell r="A3506">
            <v>3568</v>
          </cell>
          <cell r="B3506">
            <v>79859078</v>
          </cell>
          <cell r="C3506" t="str">
            <v>GUTIERREZ</v>
          </cell>
          <cell r="D3506" t="str">
            <v xml:space="preserve">RICHARD FREDY       </v>
          </cell>
          <cell r="E3506" t="str">
            <v>CONTRAVIGILANTE</v>
          </cell>
          <cell r="F3506" t="str">
            <v>TELMEX HOGAR BOGOTA CONTRAVIGILANCIA</v>
          </cell>
        </row>
        <row r="3507">
          <cell r="A3507">
            <v>3569</v>
          </cell>
          <cell r="B3507">
            <v>52163639</v>
          </cell>
          <cell r="C3507" t="str">
            <v>BERNAL PINZON</v>
          </cell>
          <cell r="D3507" t="str">
            <v xml:space="preserve">MARISOL             </v>
          </cell>
          <cell r="E3507" t="str">
            <v>RECEPCIONISTA</v>
          </cell>
          <cell r="F3507" t="str">
            <v>SAP ANDINA PROTECCION A INSTALACIONES</v>
          </cell>
        </row>
        <row r="3508">
          <cell r="A3508">
            <v>3570</v>
          </cell>
          <cell r="B3508">
            <v>19430307</v>
          </cell>
          <cell r="C3508" t="str">
            <v>CASTRO ZAMUDIO</v>
          </cell>
          <cell r="D3508" t="str">
            <v xml:space="preserve">JORGE ARMANDO       </v>
          </cell>
          <cell r="E3508" t="str">
            <v>CONDUCTOR ESCOLTA</v>
          </cell>
          <cell r="F3508" t="str">
            <v>BP PROTECCION A PERSONAS</v>
          </cell>
        </row>
        <row r="3509">
          <cell r="A3509">
            <v>3571</v>
          </cell>
          <cell r="B3509">
            <v>79148959</v>
          </cell>
          <cell r="C3509" t="str">
            <v>CASALLAS BULLA</v>
          </cell>
          <cell r="D3509" t="str">
            <v xml:space="preserve">GONZALO             </v>
          </cell>
          <cell r="E3509" t="str">
            <v>CONDUCTOR ESCOLTA</v>
          </cell>
          <cell r="F3509" t="str">
            <v>BP PROTECCION A PERSONAS</v>
          </cell>
        </row>
        <row r="3510">
          <cell r="A3510">
            <v>3572</v>
          </cell>
          <cell r="B3510">
            <v>80927036</v>
          </cell>
          <cell r="C3510" t="str">
            <v>URUEÑA NARANJO</v>
          </cell>
          <cell r="D3510" t="str">
            <v xml:space="preserve">MANUEL RICARDO      </v>
          </cell>
          <cell r="E3510" t="str">
            <v>AUXILIAR DE GESTION HUMANA</v>
          </cell>
          <cell r="F3510" t="str">
            <v>GERENCIA ADMINISTRATIVA Y FINANCIERA</v>
          </cell>
        </row>
        <row r="3511">
          <cell r="A3511">
            <v>3573</v>
          </cell>
          <cell r="B3511">
            <v>86064266</v>
          </cell>
          <cell r="C3511" t="str">
            <v>TORRES GONZALEZ</v>
          </cell>
          <cell r="D3511" t="str">
            <v xml:space="preserve">FABIAN              </v>
          </cell>
          <cell r="E3511" t="str">
            <v>ESCOLTA ESTATICO</v>
          </cell>
          <cell r="F3511" t="str">
            <v>COLPATRIA BOG PROTECCION A INSTALACIONES</v>
          </cell>
        </row>
        <row r="3512">
          <cell r="A3512">
            <v>3574</v>
          </cell>
          <cell r="B3512">
            <v>10199655</v>
          </cell>
          <cell r="C3512" t="str">
            <v>CATAÑO TAPASCO</v>
          </cell>
          <cell r="D3512" t="str">
            <v xml:space="preserve">JHON FREDDY         </v>
          </cell>
          <cell r="E3512" t="str">
            <v>ESCOLTA ESTATICO</v>
          </cell>
          <cell r="F3512" t="str">
            <v>B.CREDITO  CALI PROTECC. A INSTALACIONES</v>
          </cell>
        </row>
        <row r="3513">
          <cell r="A3513">
            <v>3575</v>
          </cell>
          <cell r="B3513">
            <v>6382435</v>
          </cell>
          <cell r="C3513" t="str">
            <v>ARENAS SILVA</v>
          </cell>
          <cell r="D3513" t="str">
            <v xml:space="preserve">JAVIER ORLANDO      </v>
          </cell>
          <cell r="E3513" t="str">
            <v>ESCOLTA ESTATICO</v>
          </cell>
          <cell r="F3513" t="str">
            <v>COLPATRIA CALI PROTECCION A INSTALACIONES</v>
          </cell>
        </row>
        <row r="3514">
          <cell r="A3514">
            <v>3576</v>
          </cell>
          <cell r="B3514">
            <v>94044013</v>
          </cell>
          <cell r="C3514" t="str">
            <v>LOPEZ RODRIGUEZ</v>
          </cell>
          <cell r="D3514" t="str">
            <v xml:space="preserve">LEONARDO            </v>
          </cell>
          <cell r="E3514" t="str">
            <v>ESCOLTA ESTATICO</v>
          </cell>
          <cell r="F3514" t="str">
            <v>B.CREDITO  CALI PROTECC. A INSTALACIONES</v>
          </cell>
        </row>
        <row r="3515">
          <cell r="A3515">
            <v>3577</v>
          </cell>
          <cell r="B3515">
            <v>52281121</v>
          </cell>
          <cell r="C3515" t="str">
            <v>CASTELBLANCO GARCIA</v>
          </cell>
          <cell r="D3515" t="str">
            <v xml:space="preserve">IVONNE JANNET       </v>
          </cell>
          <cell r="E3515" t="str">
            <v>ESCOLTA ESTATICO</v>
          </cell>
          <cell r="F3515" t="str">
            <v>SMITH INTERNATIONAL</v>
          </cell>
        </row>
        <row r="3516">
          <cell r="A3516">
            <v>3578</v>
          </cell>
          <cell r="B3516">
            <v>11221602</v>
          </cell>
          <cell r="C3516" t="str">
            <v>SAENZ PERDOMO</v>
          </cell>
          <cell r="D3516" t="str">
            <v xml:space="preserve">NELSON ENRIQUE      </v>
          </cell>
          <cell r="E3516" t="str">
            <v>ESCOLTA ESTATICO</v>
          </cell>
          <cell r="F3516" t="str">
            <v>BANCREDITO BOG PROTECC. A INSTALACIONES</v>
          </cell>
        </row>
        <row r="3517">
          <cell r="A3517">
            <v>3579</v>
          </cell>
          <cell r="B3517">
            <v>79789612</v>
          </cell>
          <cell r="C3517" t="str">
            <v>BARRIOS RAMIREZ</v>
          </cell>
          <cell r="D3517" t="str">
            <v xml:space="preserve">BERNARDO ANDRES     </v>
          </cell>
          <cell r="E3517" t="str">
            <v>ESCOLTA ESTATICO</v>
          </cell>
          <cell r="F3517" t="str">
            <v>FRITO LAY LTDA BOGOTA</v>
          </cell>
        </row>
        <row r="3518">
          <cell r="A3518">
            <v>3580</v>
          </cell>
          <cell r="B3518">
            <v>14105584</v>
          </cell>
          <cell r="C3518" t="str">
            <v>ORTIZ VEGA</v>
          </cell>
          <cell r="D3518" t="str">
            <v xml:space="preserve">MIGUEL ANGEL        </v>
          </cell>
          <cell r="E3518" t="str">
            <v>ESCOLTA ESTATICO</v>
          </cell>
          <cell r="F3518" t="str">
            <v>BANCREDITO BOG PROTECC. A INSTALACIONES</v>
          </cell>
        </row>
        <row r="3519">
          <cell r="A3519">
            <v>3581</v>
          </cell>
          <cell r="B3519">
            <v>80075515</v>
          </cell>
          <cell r="C3519" t="str">
            <v>LEGUIZAMO TRIANA</v>
          </cell>
          <cell r="D3519" t="str">
            <v xml:space="preserve">JOSE RICARDO        </v>
          </cell>
          <cell r="E3519" t="str">
            <v>ESCOLTA ESTATICO</v>
          </cell>
          <cell r="F3519" t="str">
            <v>DISPONIBLES ESTATICOS</v>
          </cell>
        </row>
        <row r="3520">
          <cell r="A3520">
            <v>3582</v>
          </cell>
          <cell r="B3520">
            <v>80005153</v>
          </cell>
          <cell r="C3520" t="str">
            <v>GARCES PINTO</v>
          </cell>
          <cell r="D3520" t="str">
            <v xml:space="preserve">WILLIAM JAVIER      </v>
          </cell>
          <cell r="E3520" t="str">
            <v>ESCOLTA ESTATICO</v>
          </cell>
          <cell r="F3520" t="str">
            <v>COLPATRIA BOG PROTECCION A INSTALACIONES</v>
          </cell>
        </row>
        <row r="3521">
          <cell r="A3521">
            <v>3583</v>
          </cell>
          <cell r="B3521">
            <v>79944435</v>
          </cell>
          <cell r="C3521" t="str">
            <v>LOPEZ MURCIA</v>
          </cell>
          <cell r="D3521" t="str">
            <v xml:space="preserve">JOHN FREDDY         </v>
          </cell>
          <cell r="E3521" t="str">
            <v>CONTRAVIGILANTE</v>
          </cell>
          <cell r="F3521" t="str">
            <v>TELMEX HOGAR BOGOTA CONTRAVIGILANCIA</v>
          </cell>
        </row>
        <row r="3522">
          <cell r="A3522">
            <v>3584</v>
          </cell>
          <cell r="B3522">
            <v>80233255</v>
          </cell>
          <cell r="C3522" t="str">
            <v>SANABRIA GARZON</v>
          </cell>
          <cell r="D3522" t="str">
            <v xml:space="preserve">JAVIER ISAAC        </v>
          </cell>
          <cell r="E3522" t="str">
            <v>ESCOLTA ESTATICO</v>
          </cell>
          <cell r="F3522" t="str">
            <v>BANCREDITO BOG PROTECC. A INSTALACIONES</v>
          </cell>
        </row>
        <row r="3523">
          <cell r="A3523">
            <v>3585</v>
          </cell>
          <cell r="B3523">
            <v>79815272</v>
          </cell>
          <cell r="C3523" t="str">
            <v>MALAGON MORENO</v>
          </cell>
          <cell r="D3523" t="str">
            <v xml:space="preserve">WILSON ANTONIO      </v>
          </cell>
          <cell r="E3523" t="str">
            <v>ESCOLTA ESTATICO</v>
          </cell>
          <cell r="F3523" t="str">
            <v>BCSC BOG PROTECCION A INSTALACIONES</v>
          </cell>
        </row>
        <row r="3524">
          <cell r="A3524">
            <v>3586</v>
          </cell>
          <cell r="B3524">
            <v>7175681</v>
          </cell>
          <cell r="C3524" t="str">
            <v>ESTEBAN QUINTERO</v>
          </cell>
          <cell r="D3524" t="str">
            <v xml:space="preserve">JOSE YESITH         </v>
          </cell>
          <cell r="E3524" t="str">
            <v>ESCOLTA ESTATICO</v>
          </cell>
          <cell r="F3524" t="str">
            <v>BANCREDITO BOG PROTECC. A INSTALACIONES</v>
          </cell>
        </row>
        <row r="3525">
          <cell r="A3525">
            <v>3587</v>
          </cell>
          <cell r="B3525">
            <v>80371254</v>
          </cell>
          <cell r="C3525" t="str">
            <v>HUERFANO CALDERON</v>
          </cell>
          <cell r="D3525" t="str">
            <v xml:space="preserve">MARIO               </v>
          </cell>
          <cell r="E3525" t="str">
            <v>SUPERVISOR  DE ESCOLTAS ESTATICOS</v>
          </cell>
          <cell r="F3525" t="str">
            <v>BANCREDITO BOG PROTECC. A INSTALACIONES</v>
          </cell>
        </row>
        <row r="3526">
          <cell r="A3526">
            <v>3588</v>
          </cell>
          <cell r="B3526">
            <v>52229377</v>
          </cell>
          <cell r="C3526" t="str">
            <v>LOPEZ SANDOVAL</v>
          </cell>
          <cell r="D3526" t="str">
            <v xml:space="preserve">NUBIA MILENA        </v>
          </cell>
          <cell r="E3526" t="str">
            <v>OFICIAL DE CONSOLA</v>
          </cell>
          <cell r="F3526" t="str">
            <v>BANCREDITO BOG PROTECC. A INSTALACIONES</v>
          </cell>
        </row>
        <row r="3527">
          <cell r="A3527">
            <v>3589</v>
          </cell>
          <cell r="B3527">
            <v>53071189</v>
          </cell>
          <cell r="C3527" t="str">
            <v>HERRERA CASTELLANOS</v>
          </cell>
          <cell r="D3527" t="str">
            <v xml:space="preserve">YURANY              </v>
          </cell>
          <cell r="E3527" t="str">
            <v>RECEPCIONISTA</v>
          </cell>
          <cell r="F3527" t="str">
            <v>CASTROL</v>
          </cell>
        </row>
        <row r="3528">
          <cell r="A3528">
            <v>3590</v>
          </cell>
          <cell r="B3528">
            <v>16710342</v>
          </cell>
          <cell r="C3528" t="str">
            <v>GOMEZ RAMIREZ</v>
          </cell>
          <cell r="D3528" t="str">
            <v xml:space="preserve">CARLOS HERNAN       </v>
          </cell>
          <cell r="E3528" t="str">
            <v>ESCOLTA ESTATICO</v>
          </cell>
          <cell r="F3528" t="str">
            <v>FRITOLAY CALI PROTECC. A INSTALACIONES</v>
          </cell>
        </row>
        <row r="3529">
          <cell r="A3529">
            <v>3591</v>
          </cell>
          <cell r="B3529">
            <v>14740119</v>
          </cell>
          <cell r="C3529" t="str">
            <v>MORENO GARCIA</v>
          </cell>
          <cell r="D3529" t="str">
            <v xml:space="preserve">REINERIO            </v>
          </cell>
          <cell r="E3529" t="str">
            <v>ESCOLTA ESTATICO</v>
          </cell>
          <cell r="F3529" t="str">
            <v>B.CREDITO  CALI PROTECC. A INSTALACIONES</v>
          </cell>
        </row>
        <row r="3530">
          <cell r="A3530">
            <v>3592</v>
          </cell>
          <cell r="B3530">
            <v>16494970</v>
          </cell>
          <cell r="C3530" t="str">
            <v>TORRES GRANJA</v>
          </cell>
          <cell r="D3530" t="str">
            <v xml:space="preserve">JULIO CESAR         </v>
          </cell>
          <cell r="E3530" t="str">
            <v>ESCOLTA ESTATICO</v>
          </cell>
          <cell r="F3530" t="str">
            <v>B.CREDITO  CALI PROTECC. A INSTALACIONES</v>
          </cell>
        </row>
        <row r="3531">
          <cell r="A3531">
            <v>3593</v>
          </cell>
          <cell r="B3531">
            <v>94328917</v>
          </cell>
          <cell r="C3531" t="str">
            <v>GUZMAN</v>
          </cell>
          <cell r="D3531" t="str">
            <v xml:space="preserve">LEONARDO            </v>
          </cell>
          <cell r="E3531" t="str">
            <v>ESCOLTA ESTATICO</v>
          </cell>
          <cell r="F3531" t="str">
            <v>B.CREDITO  CALI PROTECC. A INSTALACIONES</v>
          </cell>
        </row>
        <row r="3532">
          <cell r="A3532">
            <v>3594</v>
          </cell>
          <cell r="B3532">
            <v>16512748</v>
          </cell>
          <cell r="C3532" t="str">
            <v>RIASCOS VELASCO</v>
          </cell>
          <cell r="D3532" t="str">
            <v xml:space="preserve">GERARDO             </v>
          </cell>
          <cell r="E3532" t="str">
            <v>ESCOLTA ESTATICO</v>
          </cell>
          <cell r="F3532" t="str">
            <v>B.CREDITO  CALI PROTECC. A INSTALACIONES</v>
          </cell>
        </row>
        <row r="3533">
          <cell r="A3533">
            <v>3595</v>
          </cell>
          <cell r="B3533">
            <v>76223551</v>
          </cell>
          <cell r="C3533" t="str">
            <v>ANGULO AGUILAR</v>
          </cell>
          <cell r="D3533" t="str">
            <v xml:space="preserve">NEHEMIAS            </v>
          </cell>
          <cell r="E3533" t="str">
            <v>ESCOLTA ESTATICO</v>
          </cell>
          <cell r="F3533" t="str">
            <v>CLINICA VERSALLES CALI PROTECCION A INSTALACIONES</v>
          </cell>
        </row>
        <row r="3534">
          <cell r="A3534">
            <v>3596</v>
          </cell>
          <cell r="B3534">
            <v>16548569</v>
          </cell>
          <cell r="C3534" t="str">
            <v>TORRES</v>
          </cell>
          <cell r="D3534" t="str">
            <v xml:space="preserve">RAMON ELIAS         </v>
          </cell>
          <cell r="E3534" t="str">
            <v>ESCOLTA ESTATICO</v>
          </cell>
          <cell r="F3534" t="str">
            <v>BANCO DE CREDITO CALI</v>
          </cell>
        </row>
        <row r="3535">
          <cell r="A3535">
            <v>3597</v>
          </cell>
          <cell r="B3535">
            <v>6198067</v>
          </cell>
          <cell r="C3535" t="str">
            <v>GONZALEZ MEDINA</v>
          </cell>
          <cell r="D3535" t="str">
            <v xml:space="preserve">JOSE HEBERTH        </v>
          </cell>
          <cell r="E3535" t="str">
            <v>ESCOLTA ESTATICO</v>
          </cell>
          <cell r="F3535" t="str">
            <v>CLINICA VERSALLES CALI PROTECCION A INSTALACIONES</v>
          </cell>
        </row>
        <row r="3536">
          <cell r="A3536">
            <v>3598</v>
          </cell>
          <cell r="B3536">
            <v>75040984</v>
          </cell>
          <cell r="C3536" t="str">
            <v>VELASQUEZ UPEGUI</v>
          </cell>
          <cell r="D3536" t="str">
            <v xml:space="preserve">JOHN JAIRO          </v>
          </cell>
          <cell r="E3536" t="str">
            <v>CONTRAVIGILANTE</v>
          </cell>
          <cell r="F3536" t="str">
            <v>BANCO COLPATRIA CALI</v>
          </cell>
        </row>
        <row r="3537">
          <cell r="A3537">
            <v>3599</v>
          </cell>
          <cell r="B3537">
            <v>79970311</v>
          </cell>
          <cell r="C3537" t="str">
            <v>POLOCHE TOVAR</v>
          </cell>
          <cell r="D3537" t="str">
            <v xml:space="preserve">CARLOS ANDRES       </v>
          </cell>
          <cell r="E3537" t="str">
            <v>CONTRAVIGILANTE</v>
          </cell>
          <cell r="F3537" t="str">
            <v>DISPONIBLES PROTECCION</v>
          </cell>
        </row>
        <row r="3538">
          <cell r="A3538">
            <v>3600</v>
          </cell>
          <cell r="B3538">
            <v>2230456</v>
          </cell>
          <cell r="C3538" t="str">
            <v>RIVERA ROJAS</v>
          </cell>
          <cell r="D3538" t="str">
            <v xml:space="preserve">ABRAHAM ALBEIRO     </v>
          </cell>
          <cell r="E3538" t="str">
            <v>ESCOLTA ESTATICO</v>
          </cell>
          <cell r="F3538" t="str">
            <v>BANCREDITO BOG PROTECC. A INSTALACIONES</v>
          </cell>
        </row>
        <row r="3539">
          <cell r="A3539">
            <v>3601</v>
          </cell>
          <cell r="B3539">
            <v>80357110</v>
          </cell>
          <cell r="C3539" t="str">
            <v>LOPEZ ANGULO</v>
          </cell>
          <cell r="D3539" t="str">
            <v xml:space="preserve">JOSE KENSSY         </v>
          </cell>
          <cell r="E3539" t="str">
            <v>ESCOLTA ESTATICO</v>
          </cell>
          <cell r="F3539" t="str">
            <v>DISPONIBLES ESTATICOS</v>
          </cell>
        </row>
        <row r="3540">
          <cell r="A3540">
            <v>3602</v>
          </cell>
          <cell r="B3540">
            <v>94254276</v>
          </cell>
          <cell r="C3540" t="str">
            <v>BOJACA PENUELA</v>
          </cell>
          <cell r="D3540" t="str">
            <v xml:space="preserve">MOISES              </v>
          </cell>
          <cell r="E3540" t="str">
            <v>ESCOLTA ESTATICO</v>
          </cell>
          <cell r="F3540" t="str">
            <v>BANCREDITO BOG PROTECC. A INSTALACIONES</v>
          </cell>
        </row>
        <row r="3541">
          <cell r="A3541">
            <v>3603</v>
          </cell>
          <cell r="B3541">
            <v>79365313</v>
          </cell>
          <cell r="C3541" t="str">
            <v>CUBILLOS GUTIERREZ</v>
          </cell>
          <cell r="D3541" t="str">
            <v xml:space="preserve">FABIAN              </v>
          </cell>
          <cell r="E3541" t="str">
            <v>ESCOLTA ESTATICO</v>
          </cell>
          <cell r="F3541" t="str">
            <v>BANCREDITO BOG PROTECC. A INSTALACIONES</v>
          </cell>
        </row>
        <row r="3542">
          <cell r="A3542">
            <v>3604</v>
          </cell>
          <cell r="B3542">
            <v>78027740</v>
          </cell>
          <cell r="C3542" t="str">
            <v>CANTERO ACOSTA</v>
          </cell>
          <cell r="D3542" t="str">
            <v xml:space="preserve">JOSE GREGORIO       </v>
          </cell>
          <cell r="E3542" t="str">
            <v>SUPERVISOR  DE ESCOLTAS ESTATICOS</v>
          </cell>
          <cell r="F3542" t="str">
            <v>BANCREDITO BOG PROTECC. A INSTALACIONES</v>
          </cell>
        </row>
        <row r="3543">
          <cell r="A3543">
            <v>3605</v>
          </cell>
          <cell r="B3543">
            <v>52299830</v>
          </cell>
          <cell r="C3543" t="str">
            <v>MARTINEZ CASTRO</v>
          </cell>
          <cell r="D3543" t="str">
            <v xml:space="preserve">JIRLEY              </v>
          </cell>
          <cell r="E3543" t="str">
            <v>ESCOLTA ESTATICO</v>
          </cell>
          <cell r="F3543" t="str">
            <v>BANCREDITO BOG PROTECC. A INSTALACIONES</v>
          </cell>
        </row>
        <row r="3544">
          <cell r="A3544">
            <v>3606</v>
          </cell>
          <cell r="B3544">
            <v>91299112</v>
          </cell>
          <cell r="C3544" t="str">
            <v>ROJAS MALDONADO</v>
          </cell>
          <cell r="D3544" t="str">
            <v xml:space="preserve">JOSE ANTONIO        </v>
          </cell>
          <cell r="E3544" t="str">
            <v>ESCOLTA ESTATICO</v>
          </cell>
          <cell r="F3544" t="str">
            <v>BANCO DE CREDITO BOGOTA</v>
          </cell>
        </row>
        <row r="3545">
          <cell r="A3545">
            <v>3607</v>
          </cell>
          <cell r="B3545">
            <v>79534295</v>
          </cell>
          <cell r="C3545" t="str">
            <v>GONZALEZ GARCIA</v>
          </cell>
          <cell r="D3545" t="str">
            <v xml:space="preserve">FERNANDO            </v>
          </cell>
          <cell r="E3545" t="str">
            <v>ESCOLTA ESTATICO</v>
          </cell>
          <cell r="F3545" t="str">
            <v>FRITOLAY BTA PROTECC. A INSTALACIONES</v>
          </cell>
        </row>
        <row r="3546">
          <cell r="A3546">
            <v>3608</v>
          </cell>
          <cell r="B3546">
            <v>83234521</v>
          </cell>
          <cell r="C3546" t="str">
            <v>LAVAO SOLANO</v>
          </cell>
          <cell r="D3546" t="str">
            <v xml:space="preserve">ARTURO              </v>
          </cell>
          <cell r="E3546" t="str">
            <v>ESCOLTA ESTATICO</v>
          </cell>
          <cell r="F3546" t="str">
            <v>EL NOGAL PROTECCION A INSTALACIONES</v>
          </cell>
        </row>
        <row r="3547">
          <cell r="A3547">
            <v>3609</v>
          </cell>
          <cell r="B3547">
            <v>80061238</v>
          </cell>
          <cell r="C3547" t="str">
            <v>TRIANA MOYA</v>
          </cell>
          <cell r="D3547" t="str">
            <v xml:space="preserve">CESAR JAVIER        </v>
          </cell>
          <cell r="E3547" t="str">
            <v>OFICIAL DE CONSOLA</v>
          </cell>
          <cell r="F3547" t="str">
            <v>BANCREDITO BOG PROTECC. A INSTALACIONES</v>
          </cell>
        </row>
        <row r="3548">
          <cell r="A3548">
            <v>3610</v>
          </cell>
          <cell r="B3548">
            <v>80762153</v>
          </cell>
          <cell r="C3548" t="str">
            <v>GIRALDO TOBON</v>
          </cell>
          <cell r="D3548" t="str">
            <v xml:space="preserve">YHORMAN             </v>
          </cell>
          <cell r="E3548" t="str">
            <v>ESCOLTA ESTATICO</v>
          </cell>
          <cell r="F3548" t="str">
            <v>DISPONIBLES ESTATICOS</v>
          </cell>
        </row>
        <row r="3549">
          <cell r="A3549">
            <v>3611</v>
          </cell>
          <cell r="B3549">
            <v>80655097</v>
          </cell>
          <cell r="C3549" t="str">
            <v>GONZALEZ BUITRAGO</v>
          </cell>
          <cell r="D3549" t="str">
            <v xml:space="preserve">GABRIEL ORLANDO     </v>
          </cell>
          <cell r="E3549" t="str">
            <v>ESCOLTA ESTATICO</v>
          </cell>
          <cell r="F3549" t="str">
            <v>FRITOLAY BTA PROTECC. A INSTALACIONES</v>
          </cell>
        </row>
        <row r="3550">
          <cell r="A3550">
            <v>3612</v>
          </cell>
          <cell r="B3550">
            <v>9528807</v>
          </cell>
          <cell r="C3550" t="str">
            <v>NINO GUECHA</v>
          </cell>
          <cell r="D3550" t="str">
            <v xml:space="preserve">RIGOBERTO           </v>
          </cell>
          <cell r="E3550" t="str">
            <v>ESCOLTA ESTATICO</v>
          </cell>
          <cell r="F3550" t="str">
            <v>BANCREDITO BOG PROTECC. A INSTALACIONES</v>
          </cell>
        </row>
        <row r="3551">
          <cell r="A3551">
            <v>3613</v>
          </cell>
          <cell r="B3551">
            <v>78689970</v>
          </cell>
          <cell r="C3551" t="str">
            <v>ARROYO ARROYO</v>
          </cell>
          <cell r="D3551" t="str">
            <v xml:space="preserve">DANIEL ENRIQUE      </v>
          </cell>
          <cell r="E3551" t="str">
            <v>SUPERVISOR  DE ESCOLTAS ESTATICOS</v>
          </cell>
          <cell r="F3551" t="str">
            <v>BANCREDITO BOG PROTECC. A INSTALACIONES</v>
          </cell>
        </row>
        <row r="3552">
          <cell r="A3552">
            <v>3614</v>
          </cell>
          <cell r="B3552">
            <v>52759982</v>
          </cell>
          <cell r="C3552" t="str">
            <v>VARON TRIANA</v>
          </cell>
          <cell r="D3552" t="str">
            <v xml:space="preserve">LUZ ELENA           </v>
          </cell>
          <cell r="E3552" t="str">
            <v>OPERADORA CCTV</v>
          </cell>
          <cell r="F3552" t="str">
            <v>BANCREDITO BOG PROTECC. A INSTALACIONES</v>
          </cell>
        </row>
        <row r="3553">
          <cell r="A3553">
            <v>3615</v>
          </cell>
          <cell r="B3553">
            <v>52774234</v>
          </cell>
          <cell r="C3553" t="str">
            <v>MOGOLLON BEDOYA</v>
          </cell>
          <cell r="D3553" t="str">
            <v xml:space="preserve">JENNIFER            </v>
          </cell>
          <cell r="E3553" t="str">
            <v>OFICIAL DE CONSOLA</v>
          </cell>
          <cell r="F3553" t="str">
            <v>BANCREDITO BOG PROTECC. A INSTALACIONES</v>
          </cell>
        </row>
        <row r="3554">
          <cell r="A3554">
            <v>3616</v>
          </cell>
          <cell r="B3554">
            <v>79138699</v>
          </cell>
          <cell r="C3554" t="str">
            <v>DORADO RUBIANO</v>
          </cell>
          <cell r="D3554" t="str">
            <v xml:space="preserve">EUGENIO             </v>
          </cell>
          <cell r="E3554" t="str">
            <v>COORDINADOR DE MONITOREO</v>
          </cell>
          <cell r="F3554" t="str">
            <v>BANCREDITO BOG PROTECC. A INSTALACIONES</v>
          </cell>
        </row>
        <row r="3555">
          <cell r="A3555">
            <v>3617</v>
          </cell>
          <cell r="B3555">
            <v>80733114</v>
          </cell>
          <cell r="C3555" t="str">
            <v>DONATO CONTRERAS</v>
          </cell>
          <cell r="D3555" t="str">
            <v xml:space="preserve">GREGORI FRANCESCO   </v>
          </cell>
          <cell r="E3555" t="str">
            <v>ESCOLTA ESTATICO</v>
          </cell>
          <cell r="F3555" t="str">
            <v>DISPONIBLES ESTATICOS</v>
          </cell>
        </row>
        <row r="3556">
          <cell r="A3556">
            <v>3618</v>
          </cell>
          <cell r="B3556">
            <v>80458835</v>
          </cell>
          <cell r="C3556" t="str">
            <v>JIMENEZ TRIANA</v>
          </cell>
          <cell r="D3556" t="str">
            <v xml:space="preserve">LUIS ALBERTO        </v>
          </cell>
          <cell r="E3556" t="str">
            <v>ESCOLTA ESTATICO</v>
          </cell>
          <cell r="F3556" t="str">
            <v>TORRE COLPATRIA PROTECCION A INSTALACIONES</v>
          </cell>
        </row>
        <row r="3557">
          <cell r="A3557">
            <v>3619</v>
          </cell>
          <cell r="B3557">
            <v>79903506</v>
          </cell>
          <cell r="C3557" t="str">
            <v>BAQUERO BETANCOURT</v>
          </cell>
          <cell r="D3557" t="str">
            <v xml:space="preserve">WILLIAM JAVIER      </v>
          </cell>
          <cell r="E3557" t="str">
            <v>ESCOLTA ESTATICO</v>
          </cell>
          <cell r="F3557" t="str">
            <v>BANCO DE CREDITO BOGOTA</v>
          </cell>
        </row>
        <row r="3558">
          <cell r="A3558">
            <v>3620</v>
          </cell>
          <cell r="B3558">
            <v>80833598</v>
          </cell>
          <cell r="C3558" t="str">
            <v>CIFUENTES MAHECHA</v>
          </cell>
          <cell r="D3558" t="str">
            <v xml:space="preserve">JAVIER ORLANDO      </v>
          </cell>
          <cell r="E3558" t="str">
            <v>ESCOLTA ESTATICO</v>
          </cell>
          <cell r="F3558" t="str">
            <v>ALQUERIA  BTA PROTECC A INSTALACIONES</v>
          </cell>
        </row>
        <row r="3559">
          <cell r="A3559">
            <v>3621</v>
          </cell>
          <cell r="B3559">
            <v>13506386</v>
          </cell>
          <cell r="C3559" t="str">
            <v>GUERRERO CLARO</v>
          </cell>
          <cell r="D3559" t="str">
            <v xml:space="preserve">FREDDY ALONSO       </v>
          </cell>
          <cell r="E3559" t="str">
            <v>ESCOLTA ESTATICO</v>
          </cell>
          <cell r="F3559" t="str">
            <v>DIST CORREAS PROTECCION A INSTALACIONES</v>
          </cell>
        </row>
        <row r="3560">
          <cell r="A3560">
            <v>3622</v>
          </cell>
          <cell r="B3560">
            <v>80157203</v>
          </cell>
          <cell r="C3560" t="str">
            <v>CHARRY ASTORGA</v>
          </cell>
          <cell r="D3560" t="str">
            <v xml:space="preserve">NELSON ANDRES       </v>
          </cell>
          <cell r="E3560" t="str">
            <v>ESCOLTA ESTATICO</v>
          </cell>
          <cell r="F3560" t="str">
            <v>EL NOGAL PROTECCION A INSTALACIONES</v>
          </cell>
        </row>
        <row r="3561">
          <cell r="A3561">
            <v>3623</v>
          </cell>
          <cell r="B3561">
            <v>80513732</v>
          </cell>
          <cell r="C3561" t="str">
            <v>RICO MOLANO</v>
          </cell>
          <cell r="D3561" t="str">
            <v xml:space="preserve">FRANCISCO ANTONIO   </v>
          </cell>
          <cell r="E3561" t="str">
            <v>CONDUCTOR</v>
          </cell>
          <cell r="F3561" t="str">
            <v>ALPINA S.A. BTA PROTECCION A PERSONAS</v>
          </cell>
        </row>
        <row r="3562">
          <cell r="A3562">
            <v>3624</v>
          </cell>
          <cell r="B3562">
            <v>72234512</v>
          </cell>
          <cell r="C3562" t="str">
            <v>QUIROZ CASTRO</v>
          </cell>
          <cell r="D3562" t="str">
            <v xml:space="preserve">EDWIN HAROLD        </v>
          </cell>
          <cell r="E3562" t="str">
            <v>ESCOLTA ESTATICO</v>
          </cell>
          <cell r="F3562" t="str">
            <v>DISPONIBLES ESTATICOS</v>
          </cell>
        </row>
        <row r="3563">
          <cell r="A3563">
            <v>3625</v>
          </cell>
          <cell r="B3563">
            <v>79589929</v>
          </cell>
          <cell r="C3563" t="str">
            <v>GAITAN MARIN</v>
          </cell>
          <cell r="D3563" t="str">
            <v xml:space="preserve">VICTOR OLVET        </v>
          </cell>
          <cell r="E3563" t="str">
            <v>ESCOLTA ESTATICO</v>
          </cell>
          <cell r="F3563" t="str">
            <v>BANCO DE CREDITO BOGOTA</v>
          </cell>
        </row>
        <row r="3564">
          <cell r="A3564">
            <v>3626</v>
          </cell>
          <cell r="B3564">
            <v>52063347</v>
          </cell>
          <cell r="C3564" t="str">
            <v>RODRIGUEZ</v>
          </cell>
          <cell r="D3564" t="str">
            <v xml:space="preserve">ALBA NELLY          </v>
          </cell>
          <cell r="E3564" t="str">
            <v>ESCOLTA ESTATICO</v>
          </cell>
          <cell r="F3564" t="str">
            <v>BANCREDITO BOG PROTECC. A INSTALACIONES</v>
          </cell>
        </row>
        <row r="3565">
          <cell r="A3565">
            <v>3627</v>
          </cell>
          <cell r="B3565">
            <v>79842245</v>
          </cell>
          <cell r="C3565" t="str">
            <v>ARIZA PUERTO</v>
          </cell>
          <cell r="D3565" t="str">
            <v xml:space="preserve">OSCAR IVAN          </v>
          </cell>
          <cell r="E3565" t="str">
            <v>ESCOLTA ESTATICO</v>
          </cell>
          <cell r="F3565" t="str">
            <v>BANCO DE CREDITO BOGOTA</v>
          </cell>
        </row>
        <row r="3566">
          <cell r="A3566">
            <v>3629</v>
          </cell>
          <cell r="B3566">
            <v>80051161</v>
          </cell>
          <cell r="C3566" t="str">
            <v>PINEROS BELTRAN</v>
          </cell>
          <cell r="D3566" t="str">
            <v xml:space="preserve">JUAN GABRIEL        </v>
          </cell>
          <cell r="E3566" t="str">
            <v>CONTRAVIGILANTE</v>
          </cell>
          <cell r="F3566" t="str">
            <v>BANCREDITO BOG CONTRAVIGILANCIA</v>
          </cell>
        </row>
        <row r="3567">
          <cell r="A3567">
            <v>3630</v>
          </cell>
          <cell r="B3567">
            <v>79663891</v>
          </cell>
          <cell r="C3567" t="str">
            <v>MORALES NARVAEZ</v>
          </cell>
          <cell r="D3567" t="str">
            <v xml:space="preserve">EDISON MAURICIO     </v>
          </cell>
          <cell r="E3567" t="str">
            <v>ESCOLTA ESTATICO</v>
          </cell>
          <cell r="F3567" t="str">
            <v>BP PROTECCION A INSTALACIONES</v>
          </cell>
        </row>
        <row r="3568">
          <cell r="A3568">
            <v>3631</v>
          </cell>
          <cell r="B3568">
            <v>79217862</v>
          </cell>
          <cell r="C3568" t="str">
            <v>PINZON LOPEZ</v>
          </cell>
          <cell r="D3568" t="str">
            <v xml:space="preserve">ALVARO              </v>
          </cell>
          <cell r="E3568" t="str">
            <v>ESCOLTA MOTORIZADO</v>
          </cell>
          <cell r="F3568" t="str">
            <v>BP PROTECCION A PERSONAS</v>
          </cell>
        </row>
        <row r="3569">
          <cell r="A3569">
            <v>3632</v>
          </cell>
          <cell r="B3569">
            <v>93206886</v>
          </cell>
          <cell r="C3569" t="str">
            <v>SANCHEZ GUZMAN</v>
          </cell>
          <cell r="D3569" t="str">
            <v xml:space="preserve">JOHN JAIRO          </v>
          </cell>
          <cell r="E3569" t="str">
            <v>ESCOLTA ESTATICO</v>
          </cell>
          <cell r="F3569" t="str">
            <v>DISPONIBLES ESTATICOS</v>
          </cell>
        </row>
        <row r="3570">
          <cell r="A3570">
            <v>3633</v>
          </cell>
          <cell r="B3570">
            <v>1033695486</v>
          </cell>
          <cell r="C3570" t="str">
            <v>VEGA  AGUIRRE</v>
          </cell>
          <cell r="D3570" t="str">
            <v xml:space="preserve">EDILMA              </v>
          </cell>
          <cell r="E3570" t="str">
            <v>AUXILIAR DE GESTION HUMANA</v>
          </cell>
          <cell r="F3570" t="str">
            <v>RECURSOS HUMANOS Y LEGAL</v>
          </cell>
        </row>
        <row r="3571">
          <cell r="A3571">
            <v>3634</v>
          </cell>
          <cell r="B3571">
            <v>79986550</v>
          </cell>
          <cell r="C3571" t="str">
            <v>GONZALEZ MORALES</v>
          </cell>
          <cell r="D3571" t="str">
            <v xml:space="preserve">FREDY GIOVANNY      </v>
          </cell>
          <cell r="E3571" t="str">
            <v>ESCOLTA MOTORIZADO</v>
          </cell>
          <cell r="F3571" t="str">
            <v>HOCOL BTA PROTECCION A INSTALACIONES</v>
          </cell>
        </row>
        <row r="3572">
          <cell r="A3572">
            <v>3635</v>
          </cell>
          <cell r="B3572">
            <v>51798359</v>
          </cell>
          <cell r="C3572" t="str">
            <v>PARRADO HERRERA</v>
          </cell>
          <cell r="D3572" t="str">
            <v xml:space="preserve">NANCY ESTELA        </v>
          </cell>
          <cell r="E3572" t="str">
            <v>OPERADORA CCTV</v>
          </cell>
          <cell r="F3572" t="str">
            <v>BANCREDITO BOG PROTECC. A INSTALACIONES</v>
          </cell>
        </row>
        <row r="3573">
          <cell r="A3573">
            <v>3636</v>
          </cell>
          <cell r="B3573">
            <v>72277543</v>
          </cell>
          <cell r="C3573" t="str">
            <v>LOPEZ LOPEZ</v>
          </cell>
          <cell r="D3573" t="str">
            <v xml:space="preserve">DANIEL              </v>
          </cell>
          <cell r="E3573" t="str">
            <v>ESCOLTA ESTATICO</v>
          </cell>
          <cell r="F3573" t="str">
            <v>BANCO DE CREDITO BARRANQUILLA</v>
          </cell>
        </row>
        <row r="3574">
          <cell r="A3574">
            <v>3637</v>
          </cell>
          <cell r="B3574">
            <v>72292209</v>
          </cell>
          <cell r="C3574" t="str">
            <v>VASQUEZ BARRIOS</v>
          </cell>
          <cell r="D3574" t="str">
            <v xml:space="preserve">GUSTAVO ADOLFO      </v>
          </cell>
          <cell r="E3574" t="str">
            <v>ESCOLTA ESTATICO</v>
          </cell>
          <cell r="F3574" t="str">
            <v>DISPONIBLES BQUILLA</v>
          </cell>
        </row>
        <row r="3575">
          <cell r="A3575">
            <v>3638</v>
          </cell>
          <cell r="B3575">
            <v>71173949</v>
          </cell>
          <cell r="C3575" t="str">
            <v>OSORIO VERGARA</v>
          </cell>
          <cell r="D3575" t="str">
            <v xml:space="preserve">UBALDO ENRIQUE      </v>
          </cell>
          <cell r="E3575" t="str">
            <v>ESCOLTA ESTATICO</v>
          </cell>
          <cell r="F3575" t="str">
            <v>FRITOLAY  MED PROT. A INSTALACIONES</v>
          </cell>
        </row>
        <row r="3576">
          <cell r="A3576">
            <v>3639</v>
          </cell>
          <cell r="B3576">
            <v>98712412</v>
          </cell>
          <cell r="C3576" t="str">
            <v>ORREGO CORRALES</v>
          </cell>
          <cell r="D3576" t="str">
            <v xml:space="preserve">EDWIN ALBEIRO       </v>
          </cell>
          <cell r="E3576" t="str">
            <v>ESCOLTA ESTATICO</v>
          </cell>
          <cell r="F3576" t="str">
            <v>BANCO COLPATRIA S.A. MEDELLIN</v>
          </cell>
        </row>
        <row r="3577">
          <cell r="A3577">
            <v>3640</v>
          </cell>
          <cell r="B3577">
            <v>12616152</v>
          </cell>
          <cell r="C3577" t="str">
            <v>CASTRO CONSTANTE</v>
          </cell>
          <cell r="D3577" t="str">
            <v xml:space="preserve">JAIME               </v>
          </cell>
          <cell r="E3577" t="str">
            <v>ESCOLTA ESTATICO</v>
          </cell>
          <cell r="F3577" t="str">
            <v>FRITOLAY  MED PROT. A INSTALACIONES</v>
          </cell>
        </row>
        <row r="3578">
          <cell r="A3578">
            <v>3641</v>
          </cell>
          <cell r="B3578">
            <v>71493547</v>
          </cell>
          <cell r="C3578" t="str">
            <v>MESA LONDOÑO</v>
          </cell>
          <cell r="D3578" t="str">
            <v xml:space="preserve">JORGE HERNAN        </v>
          </cell>
          <cell r="E3578" t="str">
            <v>ESCOLTA ESTATICO</v>
          </cell>
          <cell r="F3578" t="str">
            <v>FRITOLAY  MED PROT. A INSTALACIONES</v>
          </cell>
        </row>
        <row r="3579">
          <cell r="A3579">
            <v>3642</v>
          </cell>
          <cell r="B3579">
            <v>9690534</v>
          </cell>
          <cell r="C3579" t="str">
            <v>MANDON SANTIAGO</v>
          </cell>
          <cell r="D3579" t="str">
            <v xml:space="preserve">SERGIO              </v>
          </cell>
          <cell r="E3579" t="str">
            <v>ESCOLTA ESTATICO</v>
          </cell>
          <cell r="F3579" t="str">
            <v>BCSC BUCA PROTECCION A INSTALACIONES</v>
          </cell>
        </row>
        <row r="3580">
          <cell r="A3580">
            <v>3643</v>
          </cell>
          <cell r="B3580">
            <v>80063878</v>
          </cell>
          <cell r="C3580" t="str">
            <v>GALLON RESTREPO</v>
          </cell>
          <cell r="D3580" t="str">
            <v xml:space="preserve">ANDRES EVELIO       </v>
          </cell>
          <cell r="E3580" t="str">
            <v>ESCOLTA ESTATICO</v>
          </cell>
          <cell r="F3580" t="str">
            <v>FRITOLAY  MED PROT. A INSTALACIONES</v>
          </cell>
        </row>
        <row r="3581">
          <cell r="A3581">
            <v>3644</v>
          </cell>
          <cell r="B3581">
            <v>16716594</v>
          </cell>
          <cell r="C3581" t="str">
            <v>LOPEZ CORTES</v>
          </cell>
          <cell r="D3581" t="str">
            <v xml:space="preserve">FRANCISCO JAVIER    </v>
          </cell>
          <cell r="E3581" t="str">
            <v>CONSULTOR DE NEGOCIOS</v>
          </cell>
          <cell r="F3581" t="str">
            <v>GERENCIA COMERCIAL</v>
          </cell>
        </row>
        <row r="3582">
          <cell r="A3582">
            <v>3645</v>
          </cell>
          <cell r="B3582">
            <v>79049393</v>
          </cell>
          <cell r="C3582" t="str">
            <v>APONTE SOLANO</v>
          </cell>
          <cell r="D3582" t="str">
            <v xml:space="preserve">LUIS  AFREDO        </v>
          </cell>
          <cell r="E3582" t="str">
            <v>CONSULTOR DE NEGOCIOS</v>
          </cell>
          <cell r="F3582" t="str">
            <v>GERENCIA COMERCIAL</v>
          </cell>
        </row>
        <row r="3583">
          <cell r="A3583">
            <v>3647</v>
          </cell>
          <cell r="B3583">
            <v>86065046</v>
          </cell>
          <cell r="C3583" t="str">
            <v>ROJAS PARRADO</v>
          </cell>
          <cell r="D3583" t="str">
            <v xml:space="preserve">NELSON RODRIGO      </v>
          </cell>
          <cell r="E3583" t="str">
            <v>OFICIAL DE PROTOCOLO</v>
          </cell>
          <cell r="F3583" t="str">
            <v>EL NOGAL PROTECCION A INSTALACIONES</v>
          </cell>
        </row>
        <row r="3584">
          <cell r="A3584">
            <v>3648</v>
          </cell>
          <cell r="B3584">
            <v>79571665</v>
          </cell>
          <cell r="C3584" t="str">
            <v>BOTIA MILLAN</v>
          </cell>
          <cell r="D3584" t="str">
            <v xml:space="preserve">JORGE ELIECER       </v>
          </cell>
          <cell r="E3584" t="str">
            <v>CONDUCTOR ESCOLTA</v>
          </cell>
          <cell r="F3584" t="str">
            <v>BP PROTECCION A PERSONAS</v>
          </cell>
        </row>
        <row r="3585">
          <cell r="A3585">
            <v>3650</v>
          </cell>
          <cell r="B3585">
            <v>18612590</v>
          </cell>
          <cell r="C3585" t="str">
            <v>LOTERO RODRIGUEZ</v>
          </cell>
          <cell r="D3585" t="str">
            <v xml:space="preserve">JHON FREDY          </v>
          </cell>
          <cell r="E3585" t="str">
            <v>ESCOLTA ESTATICO</v>
          </cell>
          <cell r="F3585" t="str">
            <v>BANCO COLPATRIA S.A. PEREIRA</v>
          </cell>
        </row>
        <row r="3586">
          <cell r="A3586">
            <v>3651</v>
          </cell>
          <cell r="B3586">
            <v>79970311</v>
          </cell>
          <cell r="C3586" t="str">
            <v>POLOCHE TOVAR</v>
          </cell>
          <cell r="D3586" t="str">
            <v xml:space="preserve">CARLOS ANDRES       </v>
          </cell>
          <cell r="E3586" t="str">
            <v>CONTRAVIGILANTE</v>
          </cell>
          <cell r="F3586" t="str">
            <v>DISPONIBLES PROTECCION</v>
          </cell>
        </row>
        <row r="3587">
          <cell r="A3587">
            <v>3652</v>
          </cell>
          <cell r="B3587">
            <v>79763384</v>
          </cell>
          <cell r="C3587" t="str">
            <v>MORENO CABALLERO</v>
          </cell>
          <cell r="D3587" t="str">
            <v xml:space="preserve">JORGE ALBERTO       </v>
          </cell>
          <cell r="E3587" t="str">
            <v>ESCOLTA MOVIL</v>
          </cell>
          <cell r="F3587" t="str">
            <v>YAZAKI BTA PROTECCION A PERSONAS</v>
          </cell>
        </row>
        <row r="3588">
          <cell r="A3588">
            <v>3654</v>
          </cell>
          <cell r="B3588">
            <v>80471887</v>
          </cell>
          <cell r="C3588" t="str">
            <v>SAENZ RUBIO</v>
          </cell>
          <cell r="D3588" t="str">
            <v xml:space="preserve">LUIS ALEXANDER      </v>
          </cell>
          <cell r="E3588" t="str">
            <v>ESCOLTA MOVIL</v>
          </cell>
          <cell r="F3588" t="str">
            <v>YAZAKI BTA PROTECCION A PERSONAS</v>
          </cell>
        </row>
        <row r="3589">
          <cell r="A3589">
            <v>3655</v>
          </cell>
          <cell r="B3589">
            <v>79436160</v>
          </cell>
          <cell r="C3589" t="str">
            <v>PACHECO MONROY</v>
          </cell>
          <cell r="D3589" t="str">
            <v xml:space="preserve">RODRIGO             </v>
          </cell>
          <cell r="E3589" t="str">
            <v>ESCOLTA ESTATICO</v>
          </cell>
          <cell r="F3589" t="str">
            <v>BANCREDITO BOG PROTECC. A INSTALACIONES</v>
          </cell>
        </row>
        <row r="3590">
          <cell r="A3590">
            <v>3656</v>
          </cell>
          <cell r="B3590">
            <v>12436647</v>
          </cell>
          <cell r="C3590" t="str">
            <v>OROZCO</v>
          </cell>
          <cell r="D3590" t="str">
            <v xml:space="preserve">MERILO              </v>
          </cell>
          <cell r="E3590" t="str">
            <v>ESCOLTA ESTATICO</v>
          </cell>
          <cell r="F3590" t="str">
            <v>VARIOS</v>
          </cell>
        </row>
        <row r="3591">
          <cell r="A3591">
            <v>3657</v>
          </cell>
          <cell r="B3591">
            <v>52309025</v>
          </cell>
          <cell r="C3591" t="str">
            <v>LOZANO MENDEZ</v>
          </cell>
          <cell r="D3591" t="str">
            <v xml:space="preserve">CLAUDIA VIVIANA     </v>
          </cell>
          <cell r="E3591" t="str">
            <v>ASISTENTE GESTION HUMANA</v>
          </cell>
          <cell r="F3591" t="str">
            <v>RECURSOS HUMANOS Y LEGAL</v>
          </cell>
        </row>
        <row r="3592">
          <cell r="A3592">
            <v>3658</v>
          </cell>
          <cell r="B3592">
            <v>79961239</v>
          </cell>
          <cell r="C3592" t="str">
            <v>CASTIBLANCO SOLANO</v>
          </cell>
          <cell r="D3592" t="str">
            <v xml:space="preserve">OMAR                </v>
          </cell>
          <cell r="E3592" t="str">
            <v>ESCOLTA ESTATICO</v>
          </cell>
          <cell r="F3592" t="str">
            <v>TORRE COLPATRIA PROTECCION A INSTALACIONES</v>
          </cell>
        </row>
        <row r="3593">
          <cell r="A3593">
            <v>3659</v>
          </cell>
          <cell r="B3593">
            <v>99254276</v>
          </cell>
          <cell r="C3593" t="str">
            <v>BAJACA PEÑUELA</v>
          </cell>
          <cell r="D3593" t="str">
            <v xml:space="preserve">MOISES              </v>
          </cell>
          <cell r="E3593" t="str">
            <v>VARIOS</v>
          </cell>
          <cell r="F3593" t="str">
            <v>VARIOS</v>
          </cell>
        </row>
        <row r="3594">
          <cell r="A3594">
            <v>3660</v>
          </cell>
          <cell r="B3594">
            <v>99254276</v>
          </cell>
          <cell r="C3594" t="str">
            <v>BAJACA PEÑUELA</v>
          </cell>
          <cell r="D3594" t="str">
            <v xml:space="preserve">MOISES              </v>
          </cell>
          <cell r="E3594" t="str">
            <v>VARIOS</v>
          </cell>
          <cell r="F3594" t="str">
            <v>VARIOS</v>
          </cell>
        </row>
        <row r="3595">
          <cell r="A3595">
            <v>3661</v>
          </cell>
          <cell r="B3595">
            <v>79872004</v>
          </cell>
          <cell r="C3595" t="str">
            <v>CASTELLANOS PACHON</v>
          </cell>
          <cell r="D3595" t="str">
            <v xml:space="preserve">JOSE LEONIDAS       </v>
          </cell>
          <cell r="E3595" t="str">
            <v>ESCOLTA MOVIL</v>
          </cell>
          <cell r="F3595" t="str">
            <v>YAZAKI BTA PROTECCION A PERSONAS</v>
          </cell>
        </row>
        <row r="3596">
          <cell r="A3596">
            <v>3662</v>
          </cell>
          <cell r="B3596">
            <v>2953989</v>
          </cell>
          <cell r="C3596" t="str">
            <v>LASSO REYES</v>
          </cell>
          <cell r="D3596" t="str">
            <v xml:space="preserve">MIGUEL ANGEL        </v>
          </cell>
          <cell r="E3596" t="str">
            <v>GERENTE DE PROYECTOS</v>
          </cell>
          <cell r="F3596" t="str">
            <v>GERENCIA DE OPERACIONES</v>
          </cell>
        </row>
        <row r="3597">
          <cell r="A3597">
            <v>3663</v>
          </cell>
          <cell r="B3597">
            <v>79701215</v>
          </cell>
          <cell r="C3597" t="str">
            <v>ARIAS ALFARO</v>
          </cell>
          <cell r="D3597" t="str">
            <v xml:space="preserve">JOHN JAIRO          </v>
          </cell>
          <cell r="E3597" t="str">
            <v>ESCOLTA ESTATICO</v>
          </cell>
          <cell r="F3597" t="str">
            <v>FUNDONAL PROTECCION A INSTALACIONES</v>
          </cell>
        </row>
        <row r="3598">
          <cell r="A3598">
            <v>3664</v>
          </cell>
          <cell r="B3598">
            <v>52032198</v>
          </cell>
          <cell r="C3598" t="str">
            <v>MUÑOZ BUITRAGO</v>
          </cell>
          <cell r="D3598" t="str">
            <v xml:space="preserve">NANCY INES          </v>
          </cell>
          <cell r="E3598" t="str">
            <v>RECEPCIONISTA</v>
          </cell>
          <cell r="F3598" t="str">
            <v>DISPONIBLES EST. RELEVANTES</v>
          </cell>
        </row>
        <row r="3599">
          <cell r="A3599">
            <v>3665</v>
          </cell>
          <cell r="B3599">
            <v>80437910</v>
          </cell>
          <cell r="C3599" t="str">
            <v>CABALLERO LOZADA</v>
          </cell>
          <cell r="D3599" t="str">
            <v xml:space="preserve">ORLANDO             </v>
          </cell>
          <cell r="E3599" t="str">
            <v>ESCOLTA ESTATICO</v>
          </cell>
          <cell r="F3599" t="str">
            <v>ASTRAZENECA COLOMBIA</v>
          </cell>
        </row>
        <row r="3600">
          <cell r="A3600">
            <v>3666</v>
          </cell>
          <cell r="B3600">
            <v>79367283</v>
          </cell>
          <cell r="C3600" t="str">
            <v>GAVIRIA MARTINEZ</v>
          </cell>
          <cell r="D3600" t="str">
            <v xml:space="preserve">OMAR DE JESUS       </v>
          </cell>
          <cell r="E3600" t="str">
            <v>CONDUCTOR ESCOLTA</v>
          </cell>
          <cell r="F3600" t="str">
            <v>BP PROTECCION A PERSONAS</v>
          </cell>
        </row>
        <row r="3601">
          <cell r="A3601">
            <v>3667</v>
          </cell>
          <cell r="B3601">
            <v>79466397</v>
          </cell>
          <cell r="C3601" t="str">
            <v>FERNANDEZ VEGA</v>
          </cell>
          <cell r="D3601" t="str">
            <v xml:space="preserve">MARTIN ALBERTO      </v>
          </cell>
          <cell r="E3601" t="str">
            <v>CONDUCTOR ESCOLTA</v>
          </cell>
          <cell r="F3601" t="str">
            <v>BP PROTECCION A PERSONAS</v>
          </cell>
        </row>
        <row r="3602">
          <cell r="A3602">
            <v>3669</v>
          </cell>
          <cell r="B3602">
            <v>79347222</v>
          </cell>
          <cell r="C3602" t="str">
            <v>RODRIGUEZ CHACON</v>
          </cell>
          <cell r="D3602" t="str">
            <v xml:space="preserve">HUMBERTO            </v>
          </cell>
          <cell r="E3602" t="str">
            <v>ESCOLTA MOVIL</v>
          </cell>
          <cell r="F3602" t="str">
            <v>DISPONIBLES PROTECCION</v>
          </cell>
        </row>
        <row r="3603">
          <cell r="A3603">
            <v>3670</v>
          </cell>
          <cell r="B3603">
            <v>79976149</v>
          </cell>
          <cell r="C3603" t="str">
            <v>CADAVID MOYA</v>
          </cell>
          <cell r="D3603" t="str">
            <v xml:space="preserve">JUAN GABRIEL        </v>
          </cell>
          <cell r="E3603" t="str">
            <v>ESCOLTA ESTATICO</v>
          </cell>
          <cell r="F3603" t="str">
            <v>BANCO DE CREDITO BOGOTA</v>
          </cell>
        </row>
        <row r="3604">
          <cell r="A3604">
            <v>3671</v>
          </cell>
          <cell r="B3604">
            <v>79564662</v>
          </cell>
          <cell r="C3604" t="str">
            <v>BELLO PRIETO</v>
          </cell>
          <cell r="D3604" t="str">
            <v xml:space="preserve">JORGE JOHN          </v>
          </cell>
          <cell r="E3604" t="str">
            <v>ESCOLTA MOVIL</v>
          </cell>
          <cell r="F3604" t="str">
            <v>DISPONIBLES PROTECCION</v>
          </cell>
        </row>
        <row r="3605">
          <cell r="A3605">
            <v>3672</v>
          </cell>
          <cell r="B3605">
            <v>72148766</v>
          </cell>
          <cell r="C3605" t="str">
            <v>BUSTAMANTE ALVARADO</v>
          </cell>
          <cell r="D3605" t="str">
            <v xml:space="preserve">HENRY ATILIO        </v>
          </cell>
          <cell r="E3605" t="str">
            <v>ESCOLTA MOVIL</v>
          </cell>
          <cell r="F3605" t="str">
            <v>DISPONIBLES PROTECCION</v>
          </cell>
        </row>
        <row r="3606">
          <cell r="A3606">
            <v>3673</v>
          </cell>
          <cell r="B3606">
            <v>79811037</v>
          </cell>
          <cell r="C3606" t="str">
            <v>LEON HERRERA</v>
          </cell>
          <cell r="D3606" t="str">
            <v xml:space="preserve">OSCAR ANTONIO       </v>
          </cell>
          <cell r="E3606" t="str">
            <v>ESCOLTA MOVIL</v>
          </cell>
          <cell r="F3606" t="str">
            <v>DISPONIBLES PROTECCION</v>
          </cell>
        </row>
        <row r="3607">
          <cell r="A3607">
            <v>3674</v>
          </cell>
          <cell r="B3607">
            <v>79684525</v>
          </cell>
          <cell r="C3607" t="str">
            <v>CRUZ PENAGOS</v>
          </cell>
          <cell r="D3607" t="str">
            <v xml:space="preserve">CARLOS ARTURO       </v>
          </cell>
          <cell r="E3607" t="str">
            <v>ESCOLTA ESTATICO</v>
          </cell>
          <cell r="F3607" t="str">
            <v>SEG. VIDA COLPATRIA PROTECCION A INSTALACIONES</v>
          </cell>
        </row>
        <row r="3608">
          <cell r="A3608">
            <v>3675</v>
          </cell>
          <cell r="B3608">
            <v>8645655</v>
          </cell>
          <cell r="C3608" t="str">
            <v>MERCADO RIZZO</v>
          </cell>
          <cell r="D3608" t="str">
            <v xml:space="preserve">DAVID JESUS         </v>
          </cell>
          <cell r="E3608" t="str">
            <v>ESCOLTA ESTATICO</v>
          </cell>
          <cell r="F3608" t="str">
            <v>BANCREDITO BAQ PROTECC. A INSTALACIONES</v>
          </cell>
        </row>
        <row r="3609">
          <cell r="A3609">
            <v>3676</v>
          </cell>
          <cell r="B3609">
            <v>7632186</v>
          </cell>
          <cell r="C3609" t="str">
            <v>HAMBURGER CHARRIS</v>
          </cell>
          <cell r="D3609" t="str">
            <v xml:space="preserve">HARRY DICK          </v>
          </cell>
          <cell r="E3609" t="str">
            <v>ESCOLTA ESTATICO</v>
          </cell>
          <cell r="F3609" t="str">
            <v>COLPATRIA SANTA MARTA PROTECCION A INSTALACIONES</v>
          </cell>
        </row>
        <row r="3610">
          <cell r="A3610">
            <v>3677</v>
          </cell>
          <cell r="B3610">
            <v>79923955</v>
          </cell>
          <cell r="C3610" t="str">
            <v>PORRAS ALEMAN</v>
          </cell>
          <cell r="D3610" t="str">
            <v xml:space="preserve">RICARDO ANDRES      </v>
          </cell>
          <cell r="E3610" t="str">
            <v>ESCOLTA ESTATICO</v>
          </cell>
          <cell r="F3610" t="str">
            <v>FRITOLAY BTA PROTECC. A INSTALACIONES</v>
          </cell>
        </row>
        <row r="3611">
          <cell r="A3611">
            <v>3678</v>
          </cell>
          <cell r="B3611">
            <v>1032359888</v>
          </cell>
          <cell r="C3611" t="str">
            <v>ALFONSO BELTRAN</v>
          </cell>
          <cell r="D3611" t="str">
            <v xml:space="preserve">MANUEL CAMILO       </v>
          </cell>
          <cell r="E3611" t="str">
            <v>ESCOLTA ESTATICO</v>
          </cell>
          <cell r="F3611" t="str">
            <v>DISPONIBLES ESTATICOS</v>
          </cell>
        </row>
        <row r="3612">
          <cell r="A3612">
            <v>3679</v>
          </cell>
          <cell r="B3612">
            <v>74364744</v>
          </cell>
          <cell r="C3612" t="str">
            <v>MELO MORALES</v>
          </cell>
          <cell r="D3612" t="str">
            <v xml:space="preserve">PUBLIO GIOVANNY     </v>
          </cell>
          <cell r="E3612" t="str">
            <v>ESCOLTA MOVIL</v>
          </cell>
          <cell r="F3612" t="str">
            <v>COCA-COLA PROTECCION A PERSONAS</v>
          </cell>
        </row>
        <row r="3613">
          <cell r="A3613">
            <v>3680</v>
          </cell>
          <cell r="B3613">
            <v>72051014</v>
          </cell>
          <cell r="C3613" t="str">
            <v>GARCIA ARRIETA</v>
          </cell>
          <cell r="D3613" t="str">
            <v xml:space="preserve">JEAN PAUL           </v>
          </cell>
          <cell r="E3613" t="str">
            <v>CONTRAVIGILANTE</v>
          </cell>
          <cell r="F3613" t="str">
            <v>ALPINA S.A. BTA CONTRAVIGILANCIA</v>
          </cell>
        </row>
        <row r="3614">
          <cell r="A3614">
            <v>3681</v>
          </cell>
          <cell r="B3614">
            <v>79949521</v>
          </cell>
          <cell r="C3614" t="str">
            <v>RODRIGUEZ GARZON</v>
          </cell>
          <cell r="D3614" t="str">
            <v xml:space="preserve">MILTON              </v>
          </cell>
          <cell r="E3614" t="str">
            <v>ESCOLTA MOVIL</v>
          </cell>
          <cell r="F3614" t="str">
            <v>SOCHAGOTA PROTECCION A PERSONAS</v>
          </cell>
        </row>
        <row r="3615">
          <cell r="A3615">
            <v>3682</v>
          </cell>
          <cell r="B3615">
            <v>53071189</v>
          </cell>
          <cell r="C3615" t="str">
            <v>HERRERA CASTELLANOS</v>
          </cell>
          <cell r="D3615" t="str">
            <v xml:space="preserve">YURANY              </v>
          </cell>
          <cell r="E3615" t="str">
            <v>ESCOLTA ESTATICO</v>
          </cell>
          <cell r="F3615" t="str">
            <v>CRUZ ROJA PROTECCION A INSTALACIONES</v>
          </cell>
        </row>
        <row r="3616">
          <cell r="A3616">
            <v>3683</v>
          </cell>
          <cell r="B3616">
            <v>1024488128</v>
          </cell>
          <cell r="C3616" t="str">
            <v>TIBAQUIRA SOLER</v>
          </cell>
          <cell r="D3616" t="str">
            <v xml:space="preserve">AMANDA ROCIO        </v>
          </cell>
          <cell r="E3616" t="str">
            <v>APRENDIZ DEL SENA ESP. ARCHIVISTICA</v>
          </cell>
          <cell r="F3616" t="str">
            <v>RECURSOS HUMANOS Y LEGAL</v>
          </cell>
        </row>
        <row r="3617">
          <cell r="A3617">
            <v>3684</v>
          </cell>
          <cell r="B3617">
            <v>80245454</v>
          </cell>
          <cell r="C3617" t="str">
            <v>CAVANZO FORERO</v>
          </cell>
          <cell r="D3617" t="str">
            <v xml:space="preserve">CESAR AUGUSTO       </v>
          </cell>
          <cell r="E3617" t="str">
            <v>ESCOLTA ESTATICO</v>
          </cell>
          <cell r="F3617" t="str">
            <v>EDIFICIO</v>
          </cell>
        </row>
        <row r="3618">
          <cell r="A3618">
            <v>3685</v>
          </cell>
          <cell r="B3618">
            <v>51935301</v>
          </cell>
          <cell r="C3618" t="str">
            <v>FIGUEREDO PORRAS</v>
          </cell>
          <cell r="D3618" t="str">
            <v xml:space="preserve">SANDRA YANNETH      </v>
          </cell>
          <cell r="E3618" t="str">
            <v>CONDUCTOR ESCOLTA</v>
          </cell>
          <cell r="F3618" t="str">
            <v>SALUD COLPATRIA PROTECCION A PERSONAS</v>
          </cell>
        </row>
        <row r="3619">
          <cell r="A3619">
            <v>3686</v>
          </cell>
          <cell r="B3619">
            <v>79753251</v>
          </cell>
          <cell r="C3619" t="str">
            <v>DUARTE VARGAS</v>
          </cell>
          <cell r="D3619" t="str">
            <v xml:space="preserve">OSCAR LEONARDO      </v>
          </cell>
          <cell r="E3619" t="str">
            <v>CONTRAVIGILANTE</v>
          </cell>
          <cell r="F3619" t="str">
            <v>BANCO DE CREDITO BOGOTA</v>
          </cell>
        </row>
        <row r="3620">
          <cell r="A3620">
            <v>3687</v>
          </cell>
          <cell r="B3620">
            <v>79900368</v>
          </cell>
          <cell r="C3620" t="str">
            <v>AVILA MEDRANO</v>
          </cell>
          <cell r="D3620" t="str">
            <v xml:space="preserve">CAMILO ANDRES       </v>
          </cell>
          <cell r="E3620" t="str">
            <v>ESCOLTA ESTATICO</v>
          </cell>
          <cell r="F3620" t="str">
            <v>BANCO COLPATRIA S.A. BOGOTA</v>
          </cell>
        </row>
        <row r="3621">
          <cell r="A3621">
            <v>3688</v>
          </cell>
          <cell r="B3621">
            <v>72201448</v>
          </cell>
          <cell r="C3621" t="str">
            <v>REYES LOPEZ</v>
          </cell>
          <cell r="D3621" t="str">
            <v xml:space="preserve">WILLY ROBERTO       </v>
          </cell>
          <cell r="E3621" t="str">
            <v>ESCOLTA ESTATICO</v>
          </cell>
          <cell r="F3621" t="str">
            <v>COLPATRIA BAQ PROTECCION A INSTALACIONES</v>
          </cell>
        </row>
        <row r="3622">
          <cell r="A3622">
            <v>3689</v>
          </cell>
          <cell r="B3622">
            <v>94405913</v>
          </cell>
          <cell r="C3622" t="str">
            <v>SIERRA SUAREZ</v>
          </cell>
          <cell r="D3622" t="str">
            <v xml:space="preserve">ANDERSON            </v>
          </cell>
          <cell r="E3622" t="str">
            <v>ESCOLTA ESTATICO</v>
          </cell>
          <cell r="F3622" t="str">
            <v>TELMEX HOGAR CALI PROTECCION A INSTALACIONES</v>
          </cell>
        </row>
        <row r="3623">
          <cell r="A3623">
            <v>3690</v>
          </cell>
          <cell r="B3623">
            <v>14323758</v>
          </cell>
          <cell r="C3623" t="str">
            <v>DUQUE FANDIÑO</v>
          </cell>
          <cell r="D3623" t="str">
            <v xml:space="preserve">JAVIER MAURICIO     </v>
          </cell>
          <cell r="E3623" t="str">
            <v>ESCOLTA ESTATICO</v>
          </cell>
          <cell r="F3623" t="str">
            <v>BANCO COLPATRIA S.A. BOGOTA</v>
          </cell>
        </row>
        <row r="3624">
          <cell r="A3624">
            <v>3691</v>
          </cell>
          <cell r="B3624">
            <v>74321385</v>
          </cell>
          <cell r="C3624" t="str">
            <v>JOYA GRIMALDOS</v>
          </cell>
          <cell r="D3624" t="str">
            <v xml:space="preserve">CARLOS EDUARDO      </v>
          </cell>
          <cell r="E3624" t="str">
            <v>ESCOLTA ESTATICO</v>
          </cell>
          <cell r="F3624" t="str">
            <v>EL NOGAL PROTECCION A INSTALACIONES</v>
          </cell>
        </row>
        <row r="3625">
          <cell r="A3625">
            <v>3692</v>
          </cell>
          <cell r="B3625">
            <v>79891238</v>
          </cell>
          <cell r="C3625" t="str">
            <v>GARZON LEYTON</v>
          </cell>
          <cell r="D3625" t="str">
            <v xml:space="preserve">JOSE JULIAN         </v>
          </cell>
          <cell r="E3625" t="str">
            <v>ESCOLTA ESTATICO</v>
          </cell>
          <cell r="F3625" t="str">
            <v>BANCREDITO BOG PROTECC. A INSTALACIONES</v>
          </cell>
        </row>
        <row r="3626">
          <cell r="A3626">
            <v>3693</v>
          </cell>
          <cell r="B3626">
            <v>7729098</v>
          </cell>
          <cell r="C3626" t="str">
            <v>CANO BAUTISTA</v>
          </cell>
          <cell r="D3626" t="str">
            <v xml:space="preserve">GERMAN              </v>
          </cell>
          <cell r="E3626" t="str">
            <v>ESCOLTA ESTATICO</v>
          </cell>
          <cell r="F3626" t="str">
            <v>EL NOGAL PROTECCION A INSTALACIONES</v>
          </cell>
        </row>
        <row r="3627">
          <cell r="A3627">
            <v>3694</v>
          </cell>
          <cell r="B3627">
            <v>94398966</v>
          </cell>
          <cell r="C3627" t="str">
            <v>MARTINEZ OLAYA</v>
          </cell>
          <cell r="D3627" t="str">
            <v xml:space="preserve">HECTOR LEONARDO     </v>
          </cell>
          <cell r="E3627" t="str">
            <v>ESCOLTA ESTATICO</v>
          </cell>
          <cell r="F3627" t="str">
            <v>TORRE COLPATRIA PROTECCION A INSTALACIONES</v>
          </cell>
        </row>
        <row r="3628">
          <cell r="A3628">
            <v>3695</v>
          </cell>
          <cell r="B3628">
            <v>11323131</v>
          </cell>
          <cell r="C3628" t="str">
            <v>MARTINEZ GONZALEZ</v>
          </cell>
          <cell r="D3628" t="str">
            <v xml:space="preserve">JENARO              </v>
          </cell>
          <cell r="E3628" t="str">
            <v>ESCOLTA ESTATICO</v>
          </cell>
          <cell r="F3628" t="str">
            <v>DISPONIBLES ESTATICOS</v>
          </cell>
        </row>
        <row r="3629">
          <cell r="A3629">
            <v>3696</v>
          </cell>
          <cell r="B3629">
            <v>80216901</v>
          </cell>
          <cell r="C3629" t="str">
            <v>ORTIZ RODRIGUEZ</v>
          </cell>
          <cell r="D3629" t="str">
            <v xml:space="preserve">JOSE ALEJANDRO      </v>
          </cell>
          <cell r="E3629" t="str">
            <v>ESCOLTA ESTATICO</v>
          </cell>
          <cell r="F3629" t="str">
            <v>DISPONIBLES ESTATICOS</v>
          </cell>
        </row>
        <row r="3630">
          <cell r="A3630">
            <v>3697</v>
          </cell>
          <cell r="B3630">
            <v>72267289</v>
          </cell>
          <cell r="C3630" t="str">
            <v>HOYOS HOYOS</v>
          </cell>
          <cell r="D3630" t="str">
            <v xml:space="preserve">NOVER               </v>
          </cell>
          <cell r="E3630" t="str">
            <v>ESCOLTA ESTATICO</v>
          </cell>
          <cell r="F3630" t="str">
            <v>DISPONIBLES EST. RELEVANTES</v>
          </cell>
        </row>
        <row r="3631">
          <cell r="A3631">
            <v>3698</v>
          </cell>
          <cell r="B3631">
            <v>79879655</v>
          </cell>
          <cell r="C3631" t="str">
            <v>ESPINOSA ALDANA</v>
          </cell>
          <cell r="D3631" t="str">
            <v xml:space="preserve">ANDRES              </v>
          </cell>
          <cell r="E3631" t="str">
            <v>ESCOLTA ESTATICO</v>
          </cell>
          <cell r="F3631" t="str">
            <v>BCSC BOG PROTECCION A INSTALACIONES</v>
          </cell>
        </row>
        <row r="3632">
          <cell r="A3632">
            <v>3699</v>
          </cell>
          <cell r="B3632">
            <v>63495057</v>
          </cell>
          <cell r="C3632" t="str">
            <v>FORERO CACERES</v>
          </cell>
          <cell r="D3632" t="str">
            <v xml:space="preserve">YANETH              </v>
          </cell>
          <cell r="E3632" t="str">
            <v>ESCOLTA ESTATICO</v>
          </cell>
          <cell r="F3632" t="str">
            <v>ING BARING PROTECCION A INSTALACIONES</v>
          </cell>
        </row>
        <row r="3633">
          <cell r="A3633">
            <v>3700</v>
          </cell>
          <cell r="B3633">
            <v>79708983</v>
          </cell>
          <cell r="C3633" t="str">
            <v>ORTIZ CARDENAS</v>
          </cell>
          <cell r="D3633" t="str">
            <v xml:space="preserve">ELEAZAR             </v>
          </cell>
          <cell r="E3633" t="str">
            <v>ESCOLTA ESTATICO</v>
          </cell>
          <cell r="F3633" t="str">
            <v>FRITOLAY BTA PROTECC. A INSTALACIONES</v>
          </cell>
        </row>
        <row r="3634">
          <cell r="A3634">
            <v>3701</v>
          </cell>
          <cell r="B3634">
            <v>5968595</v>
          </cell>
          <cell r="C3634" t="str">
            <v>FALLA</v>
          </cell>
          <cell r="D3634" t="str">
            <v xml:space="preserve">JOSE ERNESTO        </v>
          </cell>
          <cell r="E3634" t="str">
            <v>ESCOLTA ESTATICO</v>
          </cell>
          <cell r="F3634" t="str">
            <v>SEGUROS COLPATRIA PROTECCION A INSTALACIONES</v>
          </cell>
        </row>
        <row r="3635">
          <cell r="A3635">
            <v>3702</v>
          </cell>
          <cell r="B3635">
            <v>79766527</v>
          </cell>
          <cell r="C3635" t="str">
            <v>DIAZ TAUTIVA</v>
          </cell>
          <cell r="D3635" t="str">
            <v xml:space="preserve">MILLER ALFONSO      </v>
          </cell>
          <cell r="E3635" t="str">
            <v>ESCOLTA ESTATICO</v>
          </cell>
          <cell r="F3635" t="str">
            <v>FRITOLAY BTA PROTECC. A INSTALACIONES</v>
          </cell>
        </row>
        <row r="3636">
          <cell r="A3636">
            <v>3703</v>
          </cell>
          <cell r="B3636">
            <v>79884782</v>
          </cell>
          <cell r="C3636" t="str">
            <v>ZAMBRANO TOQUICA</v>
          </cell>
          <cell r="D3636" t="str">
            <v xml:space="preserve">YOFRE YASSER        </v>
          </cell>
          <cell r="E3636" t="str">
            <v>ESCOLTA ESTATICO</v>
          </cell>
          <cell r="F3636" t="str">
            <v>EL NOGAL PROTECCION A INSTALACIONES</v>
          </cell>
        </row>
        <row r="3637">
          <cell r="A3637">
            <v>3704</v>
          </cell>
          <cell r="B3637">
            <v>80075620</v>
          </cell>
          <cell r="C3637" t="str">
            <v>BELTRAN BARBOSA</v>
          </cell>
          <cell r="D3637" t="str">
            <v xml:space="preserve">CESAR AUGUSTO       </v>
          </cell>
          <cell r="E3637" t="str">
            <v>ESCOLTA ESTATICO</v>
          </cell>
          <cell r="F3637" t="str">
            <v>ARD INC PROTECCION A INSTALACIONES</v>
          </cell>
        </row>
        <row r="3638">
          <cell r="A3638">
            <v>3705</v>
          </cell>
          <cell r="B3638">
            <v>79898832</v>
          </cell>
          <cell r="C3638" t="str">
            <v>GUERRERO MONTENEGRO</v>
          </cell>
          <cell r="D3638" t="str">
            <v xml:space="preserve">CARLOS AUGUSTO      </v>
          </cell>
          <cell r="E3638" t="str">
            <v>ESCOLTA ESTATICO</v>
          </cell>
          <cell r="F3638" t="str">
            <v>BANCO COLMENA BOGOTA</v>
          </cell>
        </row>
        <row r="3639">
          <cell r="A3639">
            <v>3706</v>
          </cell>
          <cell r="B3639">
            <v>93236194</v>
          </cell>
          <cell r="C3639" t="str">
            <v>GARZON VARGAS</v>
          </cell>
          <cell r="D3639" t="str">
            <v xml:space="preserve">CARLOS NEIL         </v>
          </cell>
          <cell r="E3639" t="str">
            <v>ESCOLTA ESTATICO</v>
          </cell>
          <cell r="F3639" t="str">
            <v>SALUD COLPATRIA PROTECCION A INSTALACIONES</v>
          </cell>
        </row>
        <row r="3640">
          <cell r="A3640">
            <v>3707</v>
          </cell>
          <cell r="B3640">
            <v>80927815</v>
          </cell>
          <cell r="C3640" t="str">
            <v>CONTRERAS SANCHEZ</v>
          </cell>
          <cell r="D3640" t="str">
            <v xml:space="preserve">EDGAR MAURICIO      </v>
          </cell>
          <cell r="E3640" t="str">
            <v>ESCOLTA ESTATICO</v>
          </cell>
          <cell r="F3640" t="str">
            <v>ING BARING PROTECCION A INSTALACIONES</v>
          </cell>
        </row>
        <row r="3641">
          <cell r="A3641">
            <v>3708</v>
          </cell>
          <cell r="B3641">
            <v>80072504</v>
          </cell>
          <cell r="C3641" t="str">
            <v>CHAPARRO LIZARAZO</v>
          </cell>
          <cell r="D3641" t="str">
            <v xml:space="preserve">ANDRES DARIO        </v>
          </cell>
          <cell r="E3641" t="str">
            <v>ESCOLTA ESTATICO</v>
          </cell>
          <cell r="F3641" t="str">
            <v>DISPONIBLES ESTATICOS</v>
          </cell>
        </row>
        <row r="3642">
          <cell r="A3642">
            <v>3709</v>
          </cell>
          <cell r="B3642">
            <v>11220403</v>
          </cell>
          <cell r="C3642" t="str">
            <v>AGUDELO PEDRAZA</v>
          </cell>
          <cell r="D3642" t="str">
            <v xml:space="preserve">JOHN FREDY          </v>
          </cell>
          <cell r="E3642" t="str">
            <v>ESCOLTA ESTATICO</v>
          </cell>
          <cell r="F3642" t="str">
            <v>TORRE COLPATRIA PROTECCION A INSTALACIONES</v>
          </cell>
        </row>
        <row r="3643">
          <cell r="A3643">
            <v>3710</v>
          </cell>
          <cell r="B3643">
            <v>80403677</v>
          </cell>
          <cell r="C3643" t="str">
            <v>ANZOLA GARCIA</v>
          </cell>
          <cell r="D3643" t="str">
            <v xml:space="preserve">GERARDO             </v>
          </cell>
          <cell r="E3643" t="str">
            <v>ESCOLTA ESTATICO</v>
          </cell>
          <cell r="F3643" t="str">
            <v>FRITOLAY BTA PROTECC. A INSTALACIONES</v>
          </cell>
        </row>
        <row r="3644">
          <cell r="A3644">
            <v>3711</v>
          </cell>
          <cell r="B3644">
            <v>13957585</v>
          </cell>
          <cell r="C3644" t="str">
            <v>CARDENAS ARIZA</v>
          </cell>
          <cell r="D3644" t="str">
            <v xml:space="preserve">DANIEL              </v>
          </cell>
          <cell r="E3644" t="str">
            <v>ESCOLTA ESTATICO</v>
          </cell>
          <cell r="F3644" t="str">
            <v>BCSC BOG PROTECCION A INSTALACIONES</v>
          </cell>
        </row>
        <row r="3645">
          <cell r="A3645">
            <v>3712</v>
          </cell>
          <cell r="B3645">
            <v>3157531</v>
          </cell>
          <cell r="C3645" t="str">
            <v>CASTAÑEDA CONTRERAS</v>
          </cell>
          <cell r="D3645" t="str">
            <v xml:space="preserve">DANIEL AUGUSTO      </v>
          </cell>
          <cell r="E3645" t="str">
            <v>ESCOLTA ESTATICO</v>
          </cell>
          <cell r="F3645" t="str">
            <v>FRITOLAY BTA PROTECC. A INSTALACIONES</v>
          </cell>
        </row>
        <row r="3646">
          <cell r="A3646">
            <v>3713</v>
          </cell>
          <cell r="B3646">
            <v>79499170</v>
          </cell>
          <cell r="C3646" t="str">
            <v>AVENDANO BELTRAN</v>
          </cell>
          <cell r="D3646" t="str">
            <v xml:space="preserve">JOSE EDUARDO        </v>
          </cell>
          <cell r="E3646" t="str">
            <v>ESCOLTA ESTATICO</v>
          </cell>
          <cell r="F3646" t="str">
            <v>ING BARING PROTECCION A INSTALACIONES</v>
          </cell>
        </row>
        <row r="3647">
          <cell r="A3647">
            <v>3714</v>
          </cell>
          <cell r="B3647">
            <v>10931186</v>
          </cell>
          <cell r="C3647" t="str">
            <v>AVILA JIMENEZ</v>
          </cell>
          <cell r="D3647" t="str">
            <v xml:space="preserve">VICTOR JULIO        </v>
          </cell>
          <cell r="E3647" t="str">
            <v>ESCOLTA ESTATICO</v>
          </cell>
          <cell r="F3647" t="str">
            <v>FRITOLAY BTA PROTECC. A INSTALACIONES</v>
          </cell>
        </row>
        <row r="3648">
          <cell r="A3648">
            <v>3715</v>
          </cell>
          <cell r="B3648">
            <v>10180942</v>
          </cell>
          <cell r="C3648" t="str">
            <v>BASTOS CARDOZO</v>
          </cell>
          <cell r="D3648" t="str">
            <v xml:space="preserve">CARLOS FERNANDO     </v>
          </cell>
          <cell r="E3648" t="str">
            <v>ESCOLTA ESTATICO</v>
          </cell>
          <cell r="F3648" t="str">
            <v>FRITOLAY BTA PROTECC. A INSTALACIONES</v>
          </cell>
        </row>
        <row r="3649">
          <cell r="A3649">
            <v>3716</v>
          </cell>
          <cell r="B3649">
            <v>52157578</v>
          </cell>
          <cell r="C3649" t="str">
            <v>BECERRA SANCHEZ</v>
          </cell>
          <cell r="D3649" t="str">
            <v xml:space="preserve">ROSMAYRA            </v>
          </cell>
          <cell r="E3649" t="str">
            <v>ESCOLTA ESTATICO</v>
          </cell>
          <cell r="F3649" t="str">
            <v>FRITOLAY BTA PROTECC. A INSTALACIONES</v>
          </cell>
        </row>
        <row r="3650">
          <cell r="A3650">
            <v>3717</v>
          </cell>
          <cell r="B3650">
            <v>82392606</v>
          </cell>
          <cell r="C3650" t="str">
            <v>CARRILLO URREA</v>
          </cell>
          <cell r="D3650" t="str">
            <v xml:space="preserve">EDWARD GERARDO      </v>
          </cell>
          <cell r="E3650" t="str">
            <v>CONTRAVIGILANTE</v>
          </cell>
          <cell r="F3650" t="str">
            <v>COLPATRIA BOG CONTRAVIGILANCIA</v>
          </cell>
        </row>
        <row r="3651">
          <cell r="A3651">
            <v>3718</v>
          </cell>
          <cell r="B3651">
            <v>79465044</v>
          </cell>
          <cell r="C3651" t="str">
            <v>CHAPARRO OCHOA</v>
          </cell>
          <cell r="D3651" t="str">
            <v xml:space="preserve">CARLOS ARTURO       </v>
          </cell>
          <cell r="E3651" t="str">
            <v>ESCOLTA ESTATICO</v>
          </cell>
          <cell r="F3651" t="str">
            <v>DISPONIBLES ESTATICOS</v>
          </cell>
        </row>
        <row r="3652">
          <cell r="A3652">
            <v>3719</v>
          </cell>
          <cell r="B3652">
            <v>80208973</v>
          </cell>
          <cell r="C3652" t="str">
            <v>CARRENO GALEANO</v>
          </cell>
          <cell r="D3652" t="str">
            <v xml:space="preserve">JOSE EDUARDO        </v>
          </cell>
          <cell r="E3652" t="str">
            <v>ESCOLTA ESTATICO</v>
          </cell>
          <cell r="F3652" t="str">
            <v>FRITOLAY BTA PROTECC. A INSTALACIONES</v>
          </cell>
        </row>
        <row r="3653">
          <cell r="A3653">
            <v>3720</v>
          </cell>
          <cell r="B3653">
            <v>79752551</v>
          </cell>
          <cell r="C3653" t="str">
            <v>CORTES RAMIREZ</v>
          </cell>
          <cell r="D3653" t="str">
            <v xml:space="preserve">PEDRO               </v>
          </cell>
          <cell r="E3653" t="str">
            <v>ESCOLTA ESTATICO</v>
          </cell>
          <cell r="F3653" t="str">
            <v>FRITOLAY BTA PROTECC. A INSTALACIONES</v>
          </cell>
        </row>
        <row r="3654">
          <cell r="A3654">
            <v>3721</v>
          </cell>
          <cell r="B3654">
            <v>18393144</v>
          </cell>
          <cell r="C3654" t="str">
            <v>CRUZ DUQUE</v>
          </cell>
          <cell r="D3654" t="str">
            <v xml:space="preserve">JAVIER FREDIN       </v>
          </cell>
          <cell r="E3654" t="str">
            <v>ESCOLTA ESTATICO</v>
          </cell>
          <cell r="F3654" t="str">
            <v>BANCREDITO BOG PROTECC. A INSTALACIONES</v>
          </cell>
        </row>
        <row r="3655">
          <cell r="A3655">
            <v>3722</v>
          </cell>
          <cell r="B3655">
            <v>80311970</v>
          </cell>
          <cell r="C3655" t="str">
            <v>DIAZ DIAZ</v>
          </cell>
          <cell r="D3655" t="str">
            <v xml:space="preserve">LUIS HERNAN         </v>
          </cell>
          <cell r="E3655" t="str">
            <v>ESCOLTA ESTATICO</v>
          </cell>
          <cell r="F3655" t="str">
            <v>FRITOLAY BTA PROTECC. A INSTALACIONES</v>
          </cell>
        </row>
        <row r="3656">
          <cell r="A3656">
            <v>3723</v>
          </cell>
          <cell r="B3656">
            <v>13854819</v>
          </cell>
          <cell r="C3656" t="str">
            <v>ESTRADA RADA</v>
          </cell>
          <cell r="D3656" t="str">
            <v xml:space="preserve">MARLON              </v>
          </cell>
          <cell r="E3656" t="str">
            <v>ESCOLTA ESTATICO</v>
          </cell>
          <cell r="F3656" t="str">
            <v>BANCREDITO BOG PROTECC. A INSTALACIONES</v>
          </cell>
        </row>
        <row r="3657">
          <cell r="A3657">
            <v>3724</v>
          </cell>
          <cell r="B3657">
            <v>22548487</v>
          </cell>
          <cell r="C3657" t="str">
            <v>GARCIA VANEGAS</v>
          </cell>
          <cell r="D3657" t="str">
            <v xml:space="preserve">CAROLINA MARIA      </v>
          </cell>
          <cell r="E3657" t="str">
            <v>ESCOLTA ESTATICO</v>
          </cell>
          <cell r="F3657" t="str">
            <v>FRITO LAY LTDA BOGOTA</v>
          </cell>
        </row>
        <row r="3658">
          <cell r="A3658">
            <v>3725</v>
          </cell>
          <cell r="B3658">
            <v>80026235</v>
          </cell>
          <cell r="C3658" t="str">
            <v>GARZON GONZALEZ</v>
          </cell>
          <cell r="D3658" t="str">
            <v xml:space="preserve">JOSE ALDEMAR        </v>
          </cell>
          <cell r="E3658" t="str">
            <v>ESCOLTA ESTATICO</v>
          </cell>
          <cell r="F3658" t="str">
            <v>FRITO LAY LTDA BOGOTA</v>
          </cell>
        </row>
        <row r="3659">
          <cell r="A3659">
            <v>3726</v>
          </cell>
          <cell r="B3659">
            <v>79901096</v>
          </cell>
          <cell r="C3659" t="str">
            <v>ROJAS RODRIGUEZ</v>
          </cell>
          <cell r="D3659" t="str">
            <v xml:space="preserve">RICARDO             </v>
          </cell>
          <cell r="E3659" t="str">
            <v>ESCOLTA ESTATICO</v>
          </cell>
          <cell r="F3659" t="str">
            <v>COLPATRIA BOG PROTECCION A INSTALACIONES</v>
          </cell>
        </row>
        <row r="3660">
          <cell r="A3660">
            <v>3727</v>
          </cell>
          <cell r="B3660">
            <v>52068065</v>
          </cell>
          <cell r="C3660" t="str">
            <v>SUAREZ CONTRERAS</v>
          </cell>
          <cell r="D3660" t="str">
            <v xml:space="preserve">NUBIA MARCELA       </v>
          </cell>
          <cell r="E3660" t="str">
            <v>ESCOLTA ESTATICO</v>
          </cell>
          <cell r="F3660" t="str">
            <v>DISPONIBLES EST. RELEVANTES</v>
          </cell>
        </row>
        <row r="3661">
          <cell r="A3661">
            <v>3728</v>
          </cell>
          <cell r="B3661">
            <v>80249481</v>
          </cell>
          <cell r="C3661" t="str">
            <v>TIBADUIZA DURAN</v>
          </cell>
          <cell r="D3661" t="str">
            <v xml:space="preserve">CESAR AGUSTO        </v>
          </cell>
          <cell r="E3661" t="str">
            <v>ESCOLTA ESTATICO</v>
          </cell>
          <cell r="F3661" t="str">
            <v>EL NOGAL PROTECCION A INSTALACIONES</v>
          </cell>
        </row>
        <row r="3662">
          <cell r="A3662">
            <v>3729</v>
          </cell>
          <cell r="B3662">
            <v>80241317</v>
          </cell>
          <cell r="C3662" t="str">
            <v>VELOZA SANCHEZ</v>
          </cell>
          <cell r="D3662" t="str">
            <v xml:space="preserve">JHON JAIRO          </v>
          </cell>
          <cell r="E3662" t="str">
            <v>ESCOLTA ESTATICO</v>
          </cell>
          <cell r="F3662" t="str">
            <v>FRITOLAY BTA PROTECC. A INSTALACIONES</v>
          </cell>
        </row>
        <row r="3663">
          <cell r="A3663">
            <v>3730</v>
          </cell>
          <cell r="B3663">
            <v>80722222</v>
          </cell>
          <cell r="C3663" t="str">
            <v>GUZMAN HERNANDEZ</v>
          </cell>
          <cell r="D3663" t="str">
            <v xml:space="preserve">RONAL HAROL         </v>
          </cell>
          <cell r="E3663" t="str">
            <v>ESCOLTA ESTATICO</v>
          </cell>
          <cell r="F3663" t="str">
            <v>FRITOLAY BTA PROTECC. A INSTALACIONES</v>
          </cell>
        </row>
        <row r="3664">
          <cell r="A3664">
            <v>3731</v>
          </cell>
          <cell r="B3664">
            <v>79879682</v>
          </cell>
          <cell r="C3664" t="str">
            <v>PACHECO CORREDOR</v>
          </cell>
          <cell r="D3664" t="str">
            <v xml:space="preserve">JHON FREDDY         </v>
          </cell>
          <cell r="E3664" t="str">
            <v>ESCOLTA ESTATICO</v>
          </cell>
          <cell r="F3664" t="str">
            <v>FRITOLAY BTA PROTECC. A INSTALACIONES</v>
          </cell>
        </row>
        <row r="3665">
          <cell r="A3665">
            <v>3732</v>
          </cell>
          <cell r="B3665">
            <v>79465833</v>
          </cell>
          <cell r="C3665" t="str">
            <v>ZAMBRANO GARCIA</v>
          </cell>
          <cell r="D3665" t="str">
            <v xml:space="preserve">YECID               </v>
          </cell>
          <cell r="E3665" t="str">
            <v>COORDINADOR DE SEGURIDAD</v>
          </cell>
          <cell r="F3665" t="str">
            <v>RAIZ SERV. CORP. PROTECCION A  INSTALACIONES</v>
          </cell>
        </row>
        <row r="3666">
          <cell r="A3666">
            <v>3733</v>
          </cell>
          <cell r="B3666">
            <v>74282017</v>
          </cell>
          <cell r="C3666" t="str">
            <v>CASTRO PERILLA</v>
          </cell>
          <cell r="D3666" t="str">
            <v xml:space="preserve">WILSON JAVIER       </v>
          </cell>
          <cell r="E3666" t="str">
            <v>ESCOLTA ESTATICO</v>
          </cell>
          <cell r="F3666" t="str">
            <v>DISPONIBLES ESTATICOS</v>
          </cell>
        </row>
        <row r="3667">
          <cell r="A3667">
            <v>3734</v>
          </cell>
          <cell r="B3667">
            <v>4114131</v>
          </cell>
          <cell r="C3667" t="str">
            <v>DAZA BARRERA</v>
          </cell>
          <cell r="D3667" t="str">
            <v xml:space="preserve">LUIS JOSE           </v>
          </cell>
          <cell r="E3667" t="str">
            <v>ESCOLTA ESTATICO</v>
          </cell>
          <cell r="F3667" t="str">
            <v>FRITOLAY BTA PROTECC. A INSTALACIONES</v>
          </cell>
        </row>
        <row r="3668">
          <cell r="A3668">
            <v>3735</v>
          </cell>
          <cell r="B3668">
            <v>80472959</v>
          </cell>
          <cell r="C3668" t="str">
            <v>FAJARDO SIERRA</v>
          </cell>
          <cell r="D3668" t="str">
            <v xml:space="preserve">CARLOS AUGUSTO      </v>
          </cell>
          <cell r="E3668" t="str">
            <v>ESCOLTA ESTATICO</v>
          </cell>
          <cell r="F3668" t="str">
            <v>CHARLESTON  PROTECCION A INSTALACIONES</v>
          </cell>
        </row>
        <row r="3669">
          <cell r="A3669">
            <v>3736</v>
          </cell>
          <cell r="B3669">
            <v>79829499</v>
          </cell>
          <cell r="C3669" t="str">
            <v>GUERRERO JIMENEZ</v>
          </cell>
          <cell r="D3669" t="str">
            <v xml:space="preserve">JORGE MAURICIO      </v>
          </cell>
          <cell r="E3669" t="str">
            <v>OFICIAL DE CONSOLA</v>
          </cell>
          <cell r="F3669" t="str">
            <v>COLPATRIA BOG PROTECCION A INSTALACIONES</v>
          </cell>
        </row>
        <row r="3670">
          <cell r="A3670">
            <v>3737</v>
          </cell>
          <cell r="B3670">
            <v>80225841</v>
          </cell>
          <cell r="C3670" t="str">
            <v>HAMON VARGAS</v>
          </cell>
          <cell r="D3670" t="str">
            <v xml:space="preserve">ARIEL ODMIRO        </v>
          </cell>
          <cell r="E3670" t="str">
            <v>ESCOLTA ESTATICO</v>
          </cell>
          <cell r="F3670" t="str">
            <v>DISPONIBLES ESTATICOS</v>
          </cell>
        </row>
        <row r="3671">
          <cell r="A3671">
            <v>3738</v>
          </cell>
          <cell r="B3671">
            <v>4950248</v>
          </cell>
          <cell r="C3671" t="str">
            <v>GIL VARGAS</v>
          </cell>
          <cell r="D3671" t="str">
            <v xml:space="preserve">ORLANDO             </v>
          </cell>
          <cell r="E3671" t="str">
            <v>ESCOLTA ESTATICO</v>
          </cell>
          <cell r="F3671" t="str">
            <v>FRITOLAY BTA PROTECC. A INSTALACIONES</v>
          </cell>
        </row>
        <row r="3672">
          <cell r="A3672">
            <v>3739</v>
          </cell>
          <cell r="B3672">
            <v>80723999</v>
          </cell>
          <cell r="C3672" t="str">
            <v>QUIMBAY CASTRO</v>
          </cell>
          <cell r="D3672" t="str">
            <v xml:space="preserve">WILLIAM ALBERTO     </v>
          </cell>
          <cell r="E3672" t="str">
            <v>ESCOLTA ESTATICO</v>
          </cell>
          <cell r="F3672" t="str">
            <v>COLPATRIA BOG PROTECCION A INSTALACIONES</v>
          </cell>
        </row>
        <row r="3673">
          <cell r="A3673">
            <v>3740</v>
          </cell>
          <cell r="B3673">
            <v>80123962</v>
          </cell>
          <cell r="C3673" t="str">
            <v>RIVERA DAZA</v>
          </cell>
          <cell r="D3673" t="str">
            <v xml:space="preserve">YAJARLIS            </v>
          </cell>
          <cell r="E3673" t="str">
            <v>ESCOLTA ESTATICO</v>
          </cell>
          <cell r="F3673" t="str">
            <v>FRITOLAY BTA PROTECC. A INSTALACIONES</v>
          </cell>
        </row>
        <row r="3674">
          <cell r="A3674">
            <v>3741</v>
          </cell>
          <cell r="B3674">
            <v>80072629</v>
          </cell>
          <cell r="C3674" t="str">
            <v>RAMIREZ GARCIA</v>
          </cell>
          <cell r="D3674" t="str">
            <v xml:space="preserve">EFREN               </v>
          </cell>
          <cell r="E3674" t="str">
            <v>ESCOLTA ESTATICO</v>
          </cell>
          <cell r="F3674" t="str">
            <v>SALUD COLPATRIA PROTECCION A INSTALACIONES</v>
          </cell>
        </row>
        <row r="3675">
          <cell r="A3675">
            <v>3742</v>
          </cell>
          <cell r="B3675">
            <v>3239033</v>
          </cell>
          <cell r="C3675" t="str">
            <v>ROLDAN GALINDO</v>
          </cell>
          <cell r="D3675" t="str">
            <v xml:space="preserve">JAIRO ALEXANDER     </v>
          </cell>
          <cell r="E3675" t="str">
            <v>ESCOLTA ESTATICO</v>
          </cell>
          <cell r="F3675" t="str">
            <v>FRITOLAY BTA PROTECC. A INSTALACIONES</v>
          </cell>
        </row>
        <row r="3676">
          <cell r="A3676">
            <v>3743</v>
          </cell>
          <cell r="B3676">
            <v>79825821</v>
          </cell>
          <cell r="C3676" t="str">
            <v>TRIANA MONROY</v>
          </cell>
          <cell r="D3676" t="str">
            <v xml:space="preserve">WILSON              </v>
          </cell>
          <cell r="E3676" t="str">
            <v>ESCOLTA ESTATICO</v>
          </cell>
          <cell r="F3676" t="str">
            <v>GNB SUDAMERIS BTA PROTECCION A INSTALACIONES</v>
          </cell>
        </row>
        <row r="3677">
          <cell r="A3677">
            <v>3744</v>
          </cell>
          <cell r="B3677">
            <v>14571619</v>
          </cell>
          <cell r="C3677" t="str">
            <v>VILLADA CABALLERO</v>
          </cell>
          <cell r="D3677" t="str">
            <v xml:space="preserve">LUIS GONZALO        </v>
          </cell>
          <cell r="E3677" t="str">
            <v>CONTRAVIGILANTE</v>
          </cell>
          <cell r="F3677" t="str">
            <v>BBVA BOG CONTRAVIGILANCIA</v>
          </cell>
        </row>
        <row r="3678">
          <cell r="A3678">
            <v>3745</v>
          </cell>
          <cell r="B3678">
            <v>11204527</v>
          </cell>
          <cell r="C3678" t="str">
            <v>FRANCO GRAJALES</v>
          </cell>
          <cell r="D3678" t="str">
            <v xml:space="preserve">LEANDRO ANTONIO     </v>
          </cell>
          <cell r="E3678" t="str">
            <v>ESCOLTA ESTATICO</v>
          </cell>
          <cell r="F3678" t="str">
            <v>COLPATRIA MEDE PROTECCION A INSTALACIONES</v>
          </cell>
        </row>
        <row r="3679">
          <cell r="A3679">
            <v>3746</v>
          </cell>
          <cell r="B3679">
            <v>16378824</v>
          </cell>
          <cell r="C3679" t="str">
            <v>RAMIREZ PINTO</v>
          </cell>
          <cell r="D3679" t="str">
            <v xml:space="preserve">ANDRES ALFONSO      </v>
          </cell>
          <cell r="E3679" t="str">
            <v>ESCOLTA ESTATICO</v>
          </cell>
          <cell r="F3679" t="str">
            <v>COLPATRIA MEDE PROTECCION A INSTALACIONES</v>
          </cell>
        </row>
        <row r="3680">
          <cell r="A3680">
            <v>3747</v>
          </cell>
          <cell r="B3680">
            <v>71269486</v>
          </cell>
          <cell r="C3680" t="str">
            <v>MARULANDA PEREZ</v>
          </cell>
          <cell r="D3680" t="str">
            <v xml:space="preserve">ARGELIO DE JESUS    </v>
          </cell>
          <cell r="E3680" t="str">
            <v>ESCOLTA ESTATICO</v>
          </cell>
          <cell r="F3680" t="str">
            <v>FRITOLAY  MED PROT. A INSTALACIONES</v>
          </cell>
        </row>
        <row r="3681">
          <cell r="A3681">
            <v>3748</v>
          </cell>
          <cell r="B3681">
            <v>71389984</v>
          </cell>
          <cell r="C3681" t="str">
            <v>OSORIO GALEANO</v>
          </cell>
          <cell r="D3681" t="str">
            <v xml:space="preserve">ARLEY               </v>
          </cell>
          <cell r="E3681" t="str">
            <v>ESCOLTA ESTATICO</v>
          </cell>
          <cell r="F3681" t="str">
            <v>FRITOLAY  MED PROT. A INSTALACIONES</v>
          </cell>
        </row>
        <row r="3682">
          <cell r="A3682">
            <v>3749</v>
          </cell>
          <cell r="B3682">
            <v>71393125</v>
          </cell>
          <cell r="C3682" t="str">
            <v>VANEGAS CASTANEDA</v>
          </cell>
          <cell r="D3682" t="str">
            <v xml:space="preserve">ARNULFO DE JESUS    </v>
          </cell>
          <cell r="E3682" t="str">
            <v>ESCOLTA ESTATICO</v>
          </cell>
          <cell r="F3682" t="str">
            <v>FRITO LAY LTDA MEDELLIN</v>
          </cell>
        </row>
        <row r="3683">
          <cell r="A3683">
            <v>3750</v>
          </cell>
          <cell r="B3683">
            <v>98629330</v>
          </cell>
          <cell r="C3683" t="str">
            <v>ACEVEDO VILLADA</v>
          </cell>
          <cell r="D3683" t="str">
            <v xml:space="preserve">CARLOS MARIO        </v>
          </cell>
          <cell r="E3683" t="str">
            <v>ESCOLTA ESTATICO</v>
          </cell>
          <cell r="F3683" t="str">
            <v>FRITO LAY LTDA MEDELLIN</v>
          </cell>
        </row>
        <row r="3684">
          <cell r="A3684">
            <v>3751</v>
          </cell>
          <cell r="B3684">
            <v>15445276</v>
          </cell>
          <cell r="C3684" t="str">
            <v>CANO MARIN</v>
          </cell>
          <cell r="D3684" t="str">
            <v xml:space="preserve">EBER ANDRES         </v>
          </cell>
          <cell r="E3684" t="str">
            <v>ESCOLTA ESTATICO</v>
          </cell>
          <cell r="F3684" t="str">
            <v>B.CREDITO MED.  PROT.A INSTALACIONES</v>
          </cell>
        </row>
        <row r="3685">
          <cell r="A3685">
            <v>3752</v>
          </cell>
          <cell r="B3685">
            <v>98575483</v>
          </cell>
          <cell r="C3685" t="str">
            <v>ZULETA ALVAREZ</v>
          </cell>
          <cell r="D3685" t="str">
            <v xml:space="preserve">FABER DE JESUS      </v>
          </cell>
          <cell r="E3685" t="str">
            <v>ESCOLTA ESTATICO</v>
          </cell>
          <cell r="F3685" t="str">
            <v>FRITO LAY LTDA MEDELLIN</v>
          </cell>
        </row>
        <row r="3686">
          <cell r="A3686">
            <v>3753</v>
          </cell>
          <cell r="B3686">
            <v>88238130</v>
          </cell>
          <cell r="C3686" t="str">
            <v>LIZARAZO MONCADA</v>
          </cell>
          <cell r="D3686" t="str">
            <v xml:space="preserve">HENRY               </v>
          </cell>
          <cell r="E3686" t="str">
            <v>ESCOLTA ESTATICO</v>
          </cell>
          <cell r="F3686" t="str">
            <v>BANCO COLPATRIA S.A. CUCUTA</v>
          </cell>
        </row>
        <row r="3687">
          <cell r="A3687">
            <v>3754</v>
          </cell>
          <cell r="B3687">
            <v>13743902</v>
          </cell>
          <cell r="C3687" t="str">
            <v>VILLAMIZAR SUAREZ</v>
          </cell>
          <cell r="D3687" t="str">
            <v xml:space="preserve">JORGE ALBERTO       </v>
          </cell>
          <cell r="E3687" t="str">
            <v>ESCOLTA ESTATICO</v>
          </cell>
          <cell r="F3687" t="str">
            <v>B.CREDITO BMANGA PROTECC. A INSTALACIONES</v>
          </cell>
        </row>
        <row r="3688">
          <cell r="A3688">
            <v>3755</v>
          </cell>
          <cell r="B3688">
            <v>70421244</v>
          </cell>
          <cell r="C3688" t="str">
            <v>ZAPATA GALEANO</v>
          </cell>
          <cell r="D3688" t="str">
            <v xml:space="preserve">JORGE IVAN          </v>
          </cell>
          <cell r="E3688" t="str">
            <v>ESCOLTA ESTATICO</v>
          </cell>
          <cell r="F3688" t="str">
            <v>FRITOLAY  MED PROT. A INSTALACIONES</v>
          </cell>
        </row>
        <row r="3689">
          <cell r="A3689">
            <v>3756</v>
          </cell>
          <cell r="B3689">
            <v>98648045</v>
          </cell>
          <cell r="C3689" t="str">
            <v>LOPEZ MUÑOZ</v>
          </cell>
          <cell r="D3689" t="str">
            <v xml:space="preserve">JUAN FERNANDO       </v>
          </cell>
          <cell r="E3689" t="str">
            <v>ESCOLTA ESTATICO</v>
          </cell>
          <cell r="F3689" t="str">
            <v>FRITO LAY LTDA MEDELLIN</v>
          </cell>
        </row>
        <row r="3690">
          <cell r="A3690">
            <v>3757</v>
          </cell>
          <cell r="B3690">
            <v>70432627</v>
          </cell>
          <cell r="C3690" t="str">
            <v>TUBERQUIA TUBERQUIA</v>
          </cell>
          <cell r="D3690" t="str">
            <v xml:space="preserve">AMADO ANTONIO       </v>
          </cell>
          <cell r="E3690" t="str">
            <v>ESCOLTA ESTATICO</v>
          </cell>
          <cell r="F3690" t="str">
            <v>DISPONIBLES MEDELLIN</v>
          </cell>
        </row>
        <row r="3691">
          <cell r="A3691">
            <v>3758</v>
          </cell>
          <cell r="B3691">
            <v>79758491</v>
          </cell>
          <cell r="C3691" t="str">
            <v>ECHEVERRY BARCO</v>
          </cell>
          <cell r="D3691" t="str">
            <v xml:space="preserve">LIBARDO SALOMON     </v>
          </cell>
          <cell r="E3691" t="str">
            <v>ESCOLTA ESTATICO</v>
          </cell>
          <cell r="F3691" t="str">
            <v>DISPONIBLES CALI</v>
          </cell>
        </row>
        <row r="3692">
          <cell r="A3692">
            <v>3759</v>
          </cell>
          <cell r="B3692">
            <v>10263358</v>
          </cell>
          <cell r="C3692" t="str">
            <v>ARENAS CANO</v>
          </cell>
          <cell r="D3692" t="str">
            <v xml:space="preserve">JOSE HERNAN         </v>
          </cell>
          <cell r="E3692" t="str">
            <v>ESCOLTA ESTATICO</v>
          </cell>
          <cell r="F3692" t="str">
            <v>FRITOLAY CALI PROTECC. A INSTALACIONES</v>
          </cell>
        </row>
        <row r="3693">
          <cell r="A3693">
            <v>3760</v>
          </cell>
          <cell r="B3693">
            <v>10280265</v>
          </cell>
          <cell r="C3693" t="str">
            <v>VASQUEZ PATIÑO</v>
          </cell>
          <cell r="D3693" t="str">
            <v xml:space="preserve">JORGE LUIS          </v>
          </cell>
          <cell r="E3693" t="str">
            <v>ESCOLTA ESTATICO</v>
          </cell>
          <cell r="F3693" t="str">
            <v>B.CREDITO  CALI PROTECC. A INSTALACIONES</v>
          </cell>
        </row>
        <row r="3694">
          <cell r="A3694">
            <v>3761</v>
          </cell>
          <cell r="B3694">
            <v>94405121</v>
          </cell>
          <cell r="C3694" t="str">
            <v>QUINONEZ GONZALEZ</v>
          </cell>
          <cell r="D3694" t="str">
            <v xml:space="preserve">ARMANDO             </v>
          </cell>
          <cell r="E3694" t="str">
            <v>ESCOLTA ESTATICO</v>
          </cell>
          <cell r="F3694" t="str">
            <v>DISPONIBLES CALI</v>
          </cell>
        </row>
        <row r="3695">
          <cell r="A3695">
            <v>3762</v>
          </cell>
          <cell r="B3695">
            <v>87713496</v>
          </cell>
          <cell r="C3695" t="str">
            <v>FLOREZ SERRANO</v>
          </cell>
          <cell r="D3695" t="str">
            <v xml:space="preserve">JULIO               </v>
          </cell>
          <cell r="E3695" t="str">
            <v>ESCOLTA ESTATICO</v>
          </cell>
          <cell r="F3695" t="str">
            <v>COLPATRIA CALI PROTECCION A INSTALACIONES</v>
          </cell>
        </row>
        <row r="3696">
          <cell r="A3696">
            <v>3763</v>
          </cell>
          <cell r="B3696">
            <v>79788390</v>
          </cell>
          <cell r="C3696" t="str">
            <v>CASTANEDA LARGO</v>
          </cell>
          <cell r="D3696" t="str">
            <v xml:space="preserve">OSCAR ALBERTO       </v>
          </cell>
          <cell r="E3696" t="str">
            <v>ESCOLTA ESTATICO</v>
          </cell>
          <cell r="F3696" t="str">
            <v>B.CREDITO  CALI PROTECC. A INSTALACIONES</v>
          </cell>
        </row>
        <row r="3697">
          <cell r="A3697">
            <v>3764</v>
          </cell>
          <cell r="B3697">
            <v>12436647</v>
          </cell>
          <cell r="C3697" t="str">
            <v>OROZCO ARIZA</v>
          </cell>
          <cell r="D3697" t="str">
            <v xml:space="preserve">MERILO AUGUSTO      </v>
          </cell>
          <cell r="E3697" t="str">
            <v>ESCOLTA ESTATICO</v>
          </cell>
          <cell r="F3697" t="str">
            <v>COLPATRIA BAQ PROTECCION A INSTALACIONES</v>
          </cell>
        </row>
        <row r="3698">
          <cell r="A3698">
            <v>3765</v>
          </cell>
          <cell r="B3698">
            <v>73212394</v>
          </cell>
          <cell r="C3698" t="str">
            <v>RAMOS NARVAEZ</v>
          </cell>
          <cell r="D3698" t="str">
            <v xml:space="preserve">WILLIAN             </v>
          </cell>
          <cell r="E3698" t="str">
            <v>ESCOLTA ESTATICO</v>
          </cell>
          <cell r="F3698" t="str">
            <v>COLPATRIA BAQ PROTECCION A INSTALACIONES</v>
          </cell>
        </row>
        <row r="3699">
          <cell r="A3699">
            <v>3766</v>
          </cell>
          <cell r="B3699">
            <v>3838017</v>
          </cell>
          <cell r="C3699" t="str">
            <v>PATERNINA PETANO</v>
          </cell>
          <cell r="D3699" t="str">
            <v xml:space="preserve">DEISER LUIS         </v>
          </cell>
          <cell r="E3699" t="str">
            <v>ESCOLTA ESTATICO</v>
          </cell>
          <cell r="F3699" t="str">
            <v>COLPATRIA BAQ PROTECCION A INSTALACIONES</v>
          </cell>
        </row>
        <row r="3700">
          <cell r="A3700">
            <v>3767</v>
          </cell>
          <cell r="B3700">
            <v>73144490</v>
          </cell>
          <cell r="C3700" t="str">
            <v>ALVAREZ LOPEZ</v>
          </cell>
          <cell r="D3700" t="str">
            <v xml:space="preserve">RICHARD             </v>
          </cell>
          <cell r="E3700" t="str">
            <v>ESCOLTA ESTATICO</v>
          </cell>
          <cell r="F3700" t="str">
            <v>DISPONIBLES BQUILLA</v>
          </cell>
        </row>
        <row r="3701">
          <cell r="A3701">
            <v>3768</v>
          </cell>
          <cell r="B3701">
            <v>79720018</v>
          </cell>
          <cell r="C3701" t="str">
            <v>VALENCIA GARCIA</v>
          </cell>
          <cell r="D3701" t="str">
            <v xml:space="preserve">WILLIAM  OSWALDO    </v>
          </cell>
          <cell r="E3701" t="str">
            <v>CONDUCTOR ESCOLTA</v>
          </cell>
          <cell r="F3701" t="str">
            <v>DISPONIBLES PROTECCION</v>
          </cell>
        </row>
        <row r="3702">
          <cell r="A3702">
            <v>3769</v>
          </cell>
          <cell r="B3702">
            <v>79811037</v>
          </cell>
          <cell r="C3702" t="str">
            <v>LEON HERRERA</v>
          </cell>
          <cell r="D3702" t="str">
            <v xml:space="preserve">OSCAR ANTONIO       </v>
          </cell>
          <cell r="E3702" t="str">
            <v>CONDUCTOR ESCOLTA</v>
          </cell>
          <cell r="F3702" t="str">
            <v>DISPONIBLES PROTECCION</v>
          </cell>
        </row>
        <row r="3703">
          <cell r="A3703">
            <v>3770</v>
          </cell>
          <cell r="B3703">
            <v>19353560</v>
          </cell>
          <cell r="C3703" t="str">
            <v>ROZO GUTIERREZ</v>
          </cell>
          <cell r="D3703" t="str">
            <v xml:space="preserve">HUMBERTO            </v>
          </cell>
          <cell r="E3703" t="str">
            <v>CONDUCTOR ESCOLTA</v>
          </cell>
          <cell r="F3703" t="str">
            <v>DISPONIBLES PROTECCION</v>
          </cell>
        </row>
        <row r="3704">
          <cell r="A3704">
            <v>3771</v>
          </cell>
          <cell r="B3704">
            <v>79347222</v>
          </cell>
          <cell r="C3704" t="str">
            <v>RODRIGUEZ CHACON</v>
          </cell>
          <cell r="D3704" t="str">
            <v xml:space="preserve">HUMBERTO            </v>
          </cell>
          <cell r="E3704" t="str">
            <v>CONDUCTOR ESCOLTA</v>
          </cell>
          <cell r="F3704" t="str">
            <v>DISPONIBLES PROTECCION</v>
          </cell>
        </row>
        <row r="3705">
          <cell r="A3705">
            <v>3772</v>
          </cell>
          <cell r="B3705">
            <v>71385935</v>
          </cell>
          <cell r="C3705" t="str">
            <v>PELAEZ CASTAÑO</v>
          </cell>
          <cell r="D3705" t="str">
            <v xml:space="preserve">RAFAEL ANTONIO      </v>
          </cell>
          <cell r="E3705" t="str">
            <v>CONDUCTOR ESCOLTA</v>
          </cell>
          <cell r="F3705" t="str">
            <v>BANCO BBVA COLOMBIA MEDELLIN</v>
          </cell>
        </row>
        <row r="3706">
          <cell r="A3706">
            <v>3773</v>
          </cell>
          <cell r="B3706">
            <v>98624456</v>
          </cell>
          <cell r="C3706" t="str">
            <v>MACIAS</v>
          </cell>
          <cell r="D3706" t="str">
            <v xml:space="preserve">JAVIER ALEXANDER    </v>
          </cell>
          <cell r="E3706" t="str">
            <v>CONDUCTOR ESCOLTA</v>
          </cell>
          <cell r="F3706" t="str">
            <v>BANCO BBVA COLOMBIA MEDELLIN</v>
          </cell>
        </row>
        <row r="3707">
          <cell r="A3707">
            <v>3774</v>
          </cell>
          <cell r="B3707">
            <v>98669781</v>
          </cell>
          <cell r="C3707" t="str">
            <v>CANO CASTRILLON</v>
          </cell>
          <cell r="D3707" t="str">
            <v xml:space="preserve">HUGO ALEXANDER      </v>
          </cell>
          <cell r="E3707" t="str">
            <v>CONDUCTOR ESCOLTA</v>
          </cell>
          <cell r="F3707" t="str">
            <v>BANCO BBVA COLOMBIA MEDELLIN</v>
          </cell>
        </row>
        <row r="3708">
          <cell r="A3708">
            <v>3775</v>
          </cell>
          <cell r="B3708">
            <v>79811037</v>
          </cell>
          <cell r="C3708" t="str">
            <v>LEON HERRERA</v>
          </cell>
          <cell r="D3708" t="str">
            <v xml:space="preserve">OSCAR ANTONIO       </v>
          </cell>
          <cell r="E3708" t="str">
            <v>CONDUCTOR ESCOLTA</v>
          </cell>
          <cell r="F3708" t="str">
            <v>DISPONIBLES PROTECCION</v>
          </cell>
        </row>
        <row r="3709">
          <cell r="A3709">
            <v>3776</v>
          </cell>
          <cell r="B3709">
            <v>79975315</v>
          </cell>
          <cell r="C3709" t="str">
            <v>SIERRA FORERO</v>
          </cell>
          <cell r="D3709" t="str">
            <v xml:space="preserve">OSCAR MICHAEL       </v>
          </cell>
          <cell r="E3709" t="str">
            <v>ESCOLTA ESTATICO</v>
          </cell>
          <cell r="F3709" t="str">
            <v>TORRE COLPATRIA PROTECCION A INSTALACIONES</v>
          </cell>
        </row>
        <row r="3710">
          <cell r="A3710">
            <v>3777</v>
          </cell>
          <cell r="B3710">
            <v>14455526</v>
          </cell>
          <cell r="C3710" t="str">
            <v>OCAMPO GARCIA</v>
          </cell>
          <cell r="D3710" t="str">
            <v xml:space="preserve">PEDRO JOSE          </v>
          </cell>
          <cell r="E3710" t="str">
            <v>ESCOLTA ESTATICO</v>
          </cell>
          <cell r="F3710" t="str">
            <v>BRENNTAG BOGO PROTECCION A INSTALACIONES</v>
          </cell>
        </row>
        <row r="3711">
          <cell r="A3711">
            <v>3778</v>
          </cell>
          <cell r="B3711">
            <v>80720235</v>
          </cell>
          <cell r="C3711" t="str">
            <v>ORJUELA HERNANDEZ</v>
          </cell>
          <cell r="D3711" t="str">
            <v xml:space="preserve">ALEJANDRO           </v>
          </cell>
          <cell r="E3711" t="str">
            <v>ESCOLTA ESTATICO</v>
          </cell>
          <cell r="F3711" t="str">
            <v>FRITOLAY BTA PROTECC. A INSTALACIONES</v>
          </cell>
        </row>
        <row r="3712">
          <cell r="A3712">
            <v>3779</v>
          </cell>
          <cell r="B3712">
            <v>79602389</v>
          </cell>
          <cell r="C3712" t="str">
            <v>VARGAS</v>
          </cell>
          <cell r="D3712" t="str">
            <v xml:space="preserve">HECTOR RICARDO      </v>
          </cell>
          <cell r="E3712" t="str">
            <v>ESCOLTA ESTATICO</v>
          </cell>
          <cell r="F3712" t="str">
            <v>FRITOLAY BTA PROTECC. A INSTALACIONES</v>
          </cell>
        </row>
        <row r="3713">
          <cell r="A3713">
            <v>3780</v>
          </cell>
          <cell r="B3713">
            <v>79771115</v>
          </cell>
          <cell r="C3713" t="str">
            <v>CHIVATA ROMERO</v>
          </cell>
          <cell r="D3713" t="str">
            <v xml:space="preserve">GERMAN DARIO        </v>
          </cell>
          <cell r="E3713" t="str">
            <v>ESCOLTA ESTATICO</v>
          </cell>
          <cell r="F3713" t="str">
            <v>FRITOLAY BTA PROTECC. A INSTALACIONES</v>
          </cell>
        </row>
        <row r="3714">
          <cell r="A3714">
            <v>3781</v>
          </cell>
          <cell r="B3714">
            <v>25022896</v>
          </cell>
          <cell r="C3714" t="str">
            <v>TORRES GAMBOA</v>
          </cell>
          <cell r="D3714" t="str">
            <v xml:space="preserve">ANGELA MARIA        </v>
          </cell>
          <cell r="E3714" t="str">
            <v>RECEPCIONISTA</v>
          </cell>
          <cell r="F3714" t="str">
            <v>DISPONIBLES ESTATICOS</v>
          </cell>
        </row>
        <row r="3715">
          <cell r="A3715">
            <v>3782</v>
          </cell>
          <cell r="B3715">
            <v>71655922</v>
          </cell>
          <cell r="C3715" t="str">
            <v>ALVAREZ SIERRA</v>
          </cell>
          <cell r="D3715" t="str">
            <v xml:space="preserve">RAUL EDUARDO        </v>
          </cell>
          <cell r="E3715" t="str">
            <v>ESCOLTA ESTATICO</v>
          </cell>
          <cell r="F3715" t="str">
            <v>COLPATRIA MEDE PROTECCION A INSTALACIONES</v>
          </cell>
        </row>
        <row r="3716">
          <cell r="A3716">
            <v>3783</v>
          </cell>
          <cell r="B3716">
            <v>80004624</v>
          </cell>
          <cell r="C3716" t="str">
            <v>YEPES YEPES</v>
          </cell>
          <cell r="D3716" t="str">
            <v xml:space="preserve">DIEGO ALEJANDRO     </v>
          </cell>
          <cell r="E3716" t="str">
            <v>ESCOLTA ESTATICO</v>
          </cell>
          <cell r="F3716" t="str">
            <v>FRITOLAY  MED PROT. A INSTALACIONES</v>
          </cell>
        </row>
        <row r="3717">
          <cell r="A3717">
            <v>3784</v>
          </cell>
          <cell r="B3717">
            <v>79459665</v>
          </cell>
          <cell r="C3717" t="str">
            <v>RODRIGUEZ CORTES</v>
          </cell>
          <cell r="D3717" t="str">
            <v xml:space="preserve">YOBANY              </v>
          </cell>
          <cell r="E3717" t="str">
            <v>CONDUCTOR ESCOLTA</v>
          </cell>
          <cell r="F3717" t="str">
            <v>DISPONIBLES PROTECCION</v>
          </cell>
        </row>
        <row r="3718">
          <cell r="A3718">
            <v>3785</v>
          </cell>
          <cell r="B3718">
            <v>79974643</v>
          </cell>
          <cell r="C3718" t="str">
            <v>HERNANDEZ MURILLO</v>
          </cell>
          <cell r="D3718" t="str">
            <v xml:space="preserve">LUIS ALEJANDRO      </v>
          </cell>
          <cell r="E3718" t="str">
            <v>CONDUCTOR ESCOLTA</v>
          </cell>
          <cell r="F3718" t="str">
            <v>DISPONIBLES PROTECCION</v>
          </cell>
        </row>
        <row r="3719">
          <cell r="A3719">
            <v>3786</v>
          </cell>
          <cell r="B3719">
            <v>72148766</v>
          </cell>
          <cell r="C3719" t="str">
            <v>BUSTAMANTE ALVARADO</v>
          </cell>
          <cell r="D3719" t="str">
            <v xml:space="preserve">HENRY ATILIO        </v>
          </cell>
          <cell r="E3719" t="str">
            <v>CONDUCTOR ESCOLTA</v>
          </cell>
          <cell r="F3719" t="str">
            <v>DISPONIBLES PROTECCION</v>
          </cell>
        </row>
        <row r="3720">
          <cell r="A3720">
            <v>3787</v>
          </cell>
          <cell r="B3720">
            <v>88205864</v>
          </cell>
          <cell r="C3720" t="str">
            <v>CASTRO LEYTON</v>
          </cell>
          <cell r="D3720" t="str">
            <v xml:space="preserve">JOSE EDWARD         </v>
          </cell>
          <cell r="E3720" t="str">
            <v>CONDUCTOR ESCOLTA</v>
          </cell>
          <cell r="F3720" t="str">
            <v>DISPONIBLES PROTECCION</v>
          </cell>
        </row>
        <row r="3721">
          <cell r="A3721">
            <v>3788</v>
          </cell>
          <cell r="B3721">
            <v>79609115</v>
          </cell>
          <cell r="C3721" t="str">
            <v>CAÑON CHIA</v>
          </cell>
          <cell r="D3721" t="str">
            <v xml:space="preserve">PEDRO ALEJANDRO     </v>
          </cell>
          <cell r="E3721" t="str">
            <v>ESCOLTA MOVIL</v>
          </cell>
          <cell r="F3721" t="str">
            <v>DISPONIBLES PROTECCION</v>
          </cell>
        </row>
        <row r="3722">
          <cell r="A3722">
            <v>3789</v>
          </cell>
          <cell r="B3722">
            <v>98715304</v>
          </cell>
          <cell r="C3722" t="str">
            <v>PEREZ ZULUAGA</v>
          </cell>
          <cell r="D3722" t="str">
            <v xml:space="preserve">DIEGO ALEJANDRO     </v>
          </cell>
          <cell r="E3722" t="str">
            <v>ESCOLTA ESTATICO</v>
          </cell>
          <cell r="F3722" t="str">
            <v>B.CREDITO MED.  PROT.A INSTALACIONES</v>
          </cell>
        </row>
        <row r="3723">
          <cell r="A3723">
            <v>3790</v>
          </cell>
          <cell r="B3723">
            <v>79888236</v>
          </cell>
          <cell r="C3723" t="str">
            <v>JIMENEZ GONZALEZ</v>
          </cell>
          <cell r="D3723" t="str">
            <v xml:space="preserve">JOSE GREGORIO       </v>
          </cell>
          <cell r="E3723" t="str">
            <v>CONTRAVIGILANTE</v>
          </cell>
          <cell r="F3723" t="str">
            <v>BCSC BOG CONTRAVIGILANCIA</v>
          </cell>
        </row>
        <row r="3724">
          <cell r="A3724">
            <v>3791</v>
          </cell>
          <cell r="B3724">
            <v>80140502</v>
          </cell>
          <cell r="C3724" t="str">
            <v>LEGUIZAMO LEGUIZAMO</v>
          </cell>
          <cell r="D3724" t="str">
            <v xml:space="preserve">LUIS EDUARDO        </v>
          </cell>
          <cell r="E3724" t="str">
            <v>CONTRAVIGILANTE</v>
          </cell>
          <cell r="F3724" t="str">
            <v>COLPATRIA BOG CONTRAVIGILANCIA</v>
          </cell>
        </row>
        <row r="3725">
          <cell r="A3725">
            <v>3792</v>
          </cell>
          <cell r="B3725">
            <v>18492180</v>
          </cell>
          <cell r="C3725" t="str">
            <v>ESQUIVEL SANCHEZ</v>
          </cell>
          <cell r="D3725" t="str">
            <v xml:space="preserve">LEONARDO            </v>
          </cell>
          <cell r="E3725" t="str">
            <v>ESCOLTA ESTATICO</v>
          </cell>
          <cell r="F3725" t="str">
            <v>BANCREDITO BOG PROTECC. A INSTALACIONES</v>
          </cell>
        </row>
        <row r="3726">
          <cell r="A3726">
            <v>3793</v>
          </cell>
          <cell r="B3726">
            <v>80050772</v>
          </cell>
          <cell r="C3726" t="str">
            <v>CRUZ ROJAS</v>
          </cell>
          <cell r="D3726" t="str">
            <v xml:space="preserve">JOSE WILLIAM        </v>
          </cell>
          <cell r="E3726" t="str">
            <v>ESCOLTA ESTATICO</v>
          </cell>
          <cell r="F3726" t="str">
            <v>ALQUERIA  BTA PROTECC A INSTALACIONES</v>
          </cell>
        </row>
        <row r="3727">
          <cell r="A3727">
            <v>3794</v>
          </cell>
          <cell r="B3727">
            <v>80012793</v>
          </cell>
          <cell r="C3727" t="str">
            <v>ACEVEDO CORREDOR</v>
          </cell>
          <cell r="D3727" t="str">
            <v xml:space="preserve">JAISSON             </v>
          </cell>
          <cell r="E3727" t="str">
            <v>CONTRAVIGILANTE</v>
          </cell>
          <cell r="F3727" t="str">
            <v>DISPONIBLES PROTECCION</v>
          </cell>
        </row>
        <row r="3728">
          <cell r="A3728">
            <v>3795</v>
          </cell>
          <cell r="B3728">
            <v>79215930</v>
          </cell>
          <cell r="C3728" t="str">
            <v>ROJAS ACERO</v>
          </cell>
          <cell r="D3728" t="str">
            <v xml:space="preserve">JUAN CARLOS         </v>
          </cell>
          <cell r="E3728" t="str">
            <v>ESCOLTA ESTATICO</v>
          </cell>
          <cell r="F3728" t="str">
            <v>BCSC BOG PROTECCION A INSTALACIONES</v>
          </cell>
        </row>
        <row r="3729">
          <cell r="A3729">
            <v>3796</v>
          </cell>
          <cell r="B3729">
            <v>79712170</v>
          </cell>
          <cell r="C3729" t="str">
            <v>FONSECA GONZALEZ</v>
          </cell>
          <cell r="D3729" t="str">
            <v xml:space="preserve">VICTOR MANUEL       </v>
          </cell>
          <cell r="E3729" t="str">
            <v>ESCOLTA ESTATICO</v>
          </cell>
          <cell r="F3729" t="str">
            <v>BANCREDITO BOG PROTECC. A INSTALACIONES</v>
          </cell>
        </row>
        <row r="3730">
          <cell r="A3730">
            <v>3797</v>
          </cell>
          <cell r="B3730">
            <v>79898395</v>
          </cell>
          <cell r="C3730" t="str">
            <v>MONTOYA MARTINEZ</v>
          </cell>
          <cell r="D3730" t="str">
            <v xml:space="preserve">WILMAN YESID        </v>
          </cell>
          <cell r="E3730" t="str">
            <v>ESCOLTA ESTATICO</v>
          </cell>
          <cell r="F3730" t="str">
            <v>LB INMOB.  (NORT POINT) BTA PROTECC. A INSTAL.</v>
          </cell>
        </row>
        <row r="3731">
          <cell r="A3731">
            <v>3798</v>
          </cell>
          <cell r="B3731">
            <v>71773344</v>
          </cell>
          <cell r="C3731" t="str">
            <v>MARTINEZ PALACIO</v>
          </cell>
          <cell r="D3731" t="str">
            <v xml:space="preserve">JUAN CAMILO         </v>
          </cell>
          <cell r="E3731" t="str">
            <v>CONDUCTOR ESCOLTA</v>
          </cell>
          <cell r="F3731" t="str">
            <v>BANCO BILBAO VIZCAYA MEDELLIN</v>
          </cell>
        </row>
        <row r="3732">
          <cell r="A3732">
            <v>3799</v>
          </cell>
          <cell r="B3732">
            <v>79922843</v>
          </cell>
          <cell r="C3732" t="str">
            <v>ORTIZ ZULUAGA</v>
          </cell>
          <cell r="D3732" t="str">
            <v xml:space="preserve">ALBEIRO             </v>
          </cell>
          <cell r="E3732" t="str">
            <v>ESCOLTA ESTATICO</v>
          </cell>
          <cell r="F3732" t="str">
            <v>COCA COLA SERVICIOS DE COLOMBIA BOGOTA</v>
          </cell>
        </row>
        <row r="3733">
          <cell r="A3733">
            <v>3800</v>
          </cell>
          <cell r="B3733">
            <v>74188081</v>
          </cell>
          <cell r="C3733" t="str">
            <v>MISSE CASTILLO</v>
          </cell>
          <cell r="D3733" t="str">
            <v xml:space="preserve">JHON FREDY          </v>
          </cell>
          <cell r="E3733" t="str">
            <v>ESCOLTA ESTATICO</v>
          </cell>
          <cell r="F3733" t="str">
            <v>HOLCIM S.A. BOGOTA</v>
          </cell>
        </row>
        <row r="3734">
          <cell r="A3734">
            <v>3801</v>
          </cell>
          <cell r="B3734">
            <v>71732331</v>
          </cell>
          <cell r="C3734" t="str">
            <v>BEJARANO RAMIREZ</v>
          </cell>
          <cell r="D3734" t="str">
            <v xml:space="preserve">FREDDY VLADIMIR     </v>
          </cell>
          <cell r="E3734" t="str">
            <v>ESCOLTA DISPONIBLE</v>
          </cell>
          <cell r="F3734" t="str">
            <v>DISPONIBLES MEDELLIN</v>
          </cell>
        </row>
        <row r="3735">
          <cell r="A3735">
            <v>3802</v>
          </cell>
          <cell r="B3735">
            <v>80765746</v>
          </cell>
          <cell r="C3735" t="str">
            <v>AYALA LAITON</v>
          </cell>
          <cell r="D3735" t="str">
            <v xml:space="preserve">WILLIAM ORLANDO     </v>
          </cell>
          <cell r="E3735" t="str">
            <v>ESCOLTA ESTATICO</v>
          </cell>
          <cell r="F3735" t="str">
            <v>GRUNENTHAL BTA PROTECCION A INSTALACIONES</v>
          </cell>
        </row>
        <row r="3736">
          <cell r="A3736">
            <v>3803</v>
          </cell>
          <cell r="B3736">
            <v>52281121</v>
          </cell>
          <cell r="C3736" t="str">
            <v>CASTIBLANCO GARCIA</v>
          </cell>
          <cell r="D3736" t="str">
            <v xml:space="preserve">IVONNE JANETH       </v>
          </cell>
          <cell r="E3736" t="str">
            <v>RECEPCIONISTA</v>
          </cell>
          <cell r="F3736" t="str">
            <v>BANCO DE CREDITO BOGOTA</v>
          </cell>
        </row>
        <row r="3737">
          <cell r="A3737">
            <v>3804</v>
          </cell>
          <cell r="B3737">
            <v>94524667</v>
          </cell>
          <cell r="C3737" t="str">
            <v>GAMEZ VELASQUEZ</v>
          </cell>
          <cell r="D3737" t="str">
            <v xml:space="preserve">VICTOR ALEJANDRO    </v>
          </cell>
          <cell r="E3737" t="str">
            <v>ESCOLTA ESTATICO</v>
          </cell>
          <cell r="F3737" t="str">
            <v>BANCO BBVA COLOMBIA CALI</v>
          </cell>
        </row>
        <row r="3738">
          <cell r="A3738">
            <v>3805</v>
          </cell>
          <cell r="B3738">
            <v>94295789</v>
          </cell>
          <cell r="C3738" t="str">
            <v>ESCARRAGA ORDOÑEZ</v>
          </cell>
          <cell r="D3738" t="str">
            <v xml:space="preserve">MIYER RODOLFO       </v>
          </cell>
          <cell r="E3738" t="str">
            <v>ESCOLTA ESTATICO</v>
          </cell>
          <cell r="F3738" t="str">
            <v>BANCO BBVA COLOMBIA CALI</v>
          </cell>
        </row>
        <row r="3739">
          <cell r="A3739">
            <v>3806</v>
          </cell>
          <cell r="B3739">
            <v>98322510</v>
          </cell>
          <cell r="C3739" t="str">
            <v>ERAZO MUÑOZ</v>
          </cell>
          <cell r="D3739" t="str">
            <v xml:space="preserve">RODRIGO             </v>
          </cell>
          <cell r="E3739" t="str">
            <v>ESCOLTA ESTATICO</v>
          </cell>
          <cell r="F3739" t="str">
            <v>BANCO BBVA COLOMBIA CALI</v>
          </cell>
        </row>
        <row r="3740">
          <cell r="A3740">
            <v>3807</v>
          </cell>
          <cell r="B3740">
            <v>12974746</v>
          </cell>
          <cell r="C3740" t="str">
            <v>TREJOS RIVAS</v>
          </cell>
          <cell r="D3740" t="str">
            <v xml:space="preserve">JESUS RIGOBERTO     </v>
          </cell>
          <cell r="E3740" t="str">
            <v>ESCOLTA ESTATICO</v>
          </cell>
          <cell r="F3740" t="str">
            <v>BANCO BBVA COLOMBIA CALI</v>
          </cell>
        </row>
        <row r="3741">
          <cell r="A3741">
            <v>3808</v>
          </cell>
          <cell r="B3741">
            <v>87717242</v>
          </cell>
          <cell r="C3741" t="str">
            <v>SOLARTE MONTENEGRO</v>
          </cell>
          <cell r="D3741" t="str">
            <v xml:space="preserve">ANDRES MAURICIO     </v>
          </cell>
          <cell r="E3741" t="str">
            <v>ESCOLTA ESTATICO</v>
          </cell>
          <cell r="F3741" t="str">
            <v>BANCO BBVA COLOMBIA CALI</v>
          </cell>
        </row>
        <row r="3742">
          <cell r="A3742">
            <v>3809</v>
          </cell>
          <cell r="B3742">
            <v>9861169</v>
          </cell>
          <cell r="C3742" t="str">
            <v>VALENCIA RIVERA</v>
          </cell>
          <cell r="D3742" t="str">
            <v xml:space="preserve">FABIO ALBERTO       </v>
          </cell>
          <cell r="E3742" t="str">
            <v>ESCOLTA ESTATICO</v>
          </cell>
          <cell r="F3742" t="str">
            <v>BANCO BBVA COLOMBIA CALI</v>
          </cell>
        </row>
        <row r="3743">
          <cell r="A3743">
            <v>3810</v>
          </cell>
          <cell r="B3743">
            <v>75107070</v>
          </cell>
          <cell r="C3743" t="str">
            <v>MARTINEZ BERMUDEZ</v>
          </cell>
          <cell r="D3743" t="str">
            <v xml:space="preserve">JHON EDISON         </v>
          </cell>
          <cell r="E3743" t="str">
            <v>ESCOLTA ESTATICO</v>
          </cell>
          <cell r="F3743" t="str">
            <v>FRITO LAY LTDA CALI</v>
          </cell>
        </row>
        <row r="3744">
          <cell r="A3744">
            <v>3811</v>
          </cell>
          <cell r="B3744">
            <v>75050838</v>
          </cell>
          <cell r="C3744" t="str">
            <v>RIOS DUQUE</v>
          </cell>
          <cell r="D3744" t="str">
            <v xml:space="preserve">JOSE ADRIAN         </v>
          </cell>
          <cell r="E3744" t="str">
            <v>ESCOLTA ESTATICO</v>
          </cell>
          <cell r="F3744" t="str">
            <v>BANCO BBVA COLOMBIA CALI</v>
          </cell>
        </row>
        <row r="3745">
          <cell r="A3745">
            <v>3812</v>
          </cell>
          <cell r="B3745">
            <v>10107834</v>
          </cell>
          <cell r="C3745" t="str">
            <v>NARANJO SALAZAR</v>
          </cell>
          <cell r="D3745" t="str">
            <v xml:space="preserve">DIEGO DE JESUS      </v>
          </cell>
          <cell r="E3745" t="str">
            <v>ESCOLTA ESTATICO</v>
          </cell>
          <cell r="F3745" t="str">
            <v>BANCO BBVA COLOMBIA CALI</v>
          </cell>
        </row>
        <row r="3746">
          <cell r="A3746">
            <v>3813</v>
          </cell>
          <cell r="B3746">
            <v>10010820</v>
          </cell>
          <cell r="C3746" t="str">
            <v>MARIN LOPEZ</v>
          </cell>
          <cell r="D3746" t="str">
            <v xml:space="preserve">ANIER AUGUSTO       </v>
          </cell>
          <cell r="E3746" t="str">
            <v>ESCOLTA ESTATICO</v>
          </cell>
          <cell r="F3746" t="str">
            <v>B.CREDITO  CALI PROTECC. A INSTALACIONES</v>
          </cell>
        </row>
        <row r="3747">
          <cell r="A3747">
            <v>3814</v>
          </cell>
          <cell r="B3747">
            <v>88310079</v>
          </cell>
          <cell r="C3747" t="str">
            <v>VERA CRUZ</v>
          </cell>
          <cell r="D3747" t="str">
            <v xml:space="preserve">NELSON ENRIQUE      </v>
          </cell>
          <cell r="E3747" t="str">
            <v>ESCOLTA MOVIL</v>
          </cell>
          <cell r="F3747" t="str">
            <v>BANCO BILBAO VIZCAYA MEDELLIN</v>
          </cell>
        </row>
        <row r="3748">
          <cell r="A3748">
            <v>3815</v>
          </cell>
          <cell r="B3748">
            <v>1090381016</v>
          </cell>
          <cell r="C3748" t="str">
            <v>BUITRAGO MORA</v>
          </cell>
          <cell r="D3748" t="str">
            <v xml:space="preserve">DANILO ANDRES       </v>
          </cell>
          <cell r="E3748" t="str">
            <v>ESCOLTA MOVIL</v>
          </cell>
          <cell r="F3748" t="str">
            <v>BANCO BILBAO VIZCAYA MEDELLIN</v>
          </cell>
        </row>
        <row r="3749">
          <cell r="A3749">
            <v>3816</v>
          </cell>
          <cell r="B3749">
            <v>79829952</v>
          </cell>
          <cell r="C3749" t="str">
            <v>MARIÑO NOCUA</v>
          </cell>
          <cell r="D3749" t="str">
            <v xml:space="preserve">JORGE               </v>
          </cell>
          <cell r="E3749" t="str">
            <v>ESCOLTA MOVIL</v>
          </cell>
          <cell r="F3749" t="str">
            <v>SOCHAGOTA PROTECCION A PERSONAS</v>
          </cell>
        </row>
        <row r="3750">
          <cell r="A3750">
            <v>3817</v>
          </cell>
          <cell r="B3750">
            <v>71748750</v>
          </cell>
          <cell r="C3750" t="str">
            <v>VELEZ CASTANO</v>
          </cell>
          <cell r="D3750" t="str">
            <v xml:space="preserve">YURI IVAN           </v>
          </cell>
          <cell r="E3750" t="str">
            <v>ESCOLTA ESTATICO</v>
          </cell>
          <cell r="F3750" t="str">
            <v>FRITOLAY  MED PROT. A INSTALACIONES</v>
          </cell>
        </row>
        <row r="3751">
          <cell r="A3751">
            <v>3818</v>
          </cell>
          <cell r="B3751">
            <v>98602194</v>
          </cell>
          <cell r="C3751" t="str">
            <v>SEPULVEDA ARBOLEDA</v>
          </cell>
          <cell r="D3751" t="str">
            <v xml:space="preserve">ISIDRO DE JESUS     </v>
          </cell>
          <cell r="E3751" t="str">
            <v>ESCOLTA ESTATICO</v>
          </cell>
          <cell r="F3751" t="str">
            <v>BANCO DE CREDITO MEDELLIN</v>
          </cell>
        </row>
        <row r="3752">
          <cell r="A3752">
            <v>3819</v>
          </cell>
          <cell r="B3752">
            <v>71670588</v>
          </cell>
          <cell r="C3752" t="str">
            <v>GOMEZ CATAÑO</v>
          </cell>
          <cell r="D3752" t="str">
            <v xml:space="preserve">NICOLAS DE JESUS    </v>
          </cell>
          <cell r="E3752" t="str">
            <v>ESCOLTA ESTATICO</v>
          </cell>
          <cell r="F3752" t="str">
            <v>DISPONIBLES MEDELLIN</v>
          </cell>
        </row>
        <row r="3753">
          <cell r="A3753">
            <v>3820</v>
          </cell>
          <cell r="B3753">
            <v>79347222</v>
          </cell>
          <cell r="C3753" t="str">
            <v>RODRIGUEZ CHACON</v>
          </cell>
          <cell r="D3753" t="str">
            <v xml:space="preserve">HUMBERTO            </v>
          </cell>
          <cell r="E3753" t="str">
            <v>CONDUCTOR ESCOLTA</v>
          </cell>
          <cell r="F3753" t="str">
            <v>DISPONIBLES PROTECCION</v>
          </cell>
        </row>
        <row r="3754">
          <cell r="A3754">
            <v>3821</v>
          </cell>
          <cell r="B3754">
            <v>16682108</v>
          </cell>
          <cell r="C3754" t="str">
            <v>DE LA CRUZ DAMIAN</v>
          </cell>
          <cell r="D3754" t="str">
            <v xml:space="preserve">SALVADOR            </v>
          </cell>
          <cell r="E3754" t="str">
            <v>ESCOLTA ESTATICO</v>
          </cell>
          <cell r="F3754" t="str">
            <v>BANCO BBVA COLOMBIA CALI</v>
          </cell>
        </row>
        <row r="3755">
          <cell r="A3755">
            <v>3822</v>
          </cell>
          <cell r="B3755">
            <v>94401101</v>
          </cell>
          <cell r="C3755" t="str">
            <v>QUINTERO RIVAS</v>
          </cell>
          <cell r="D3755" t="str">
            <v xml:space="preserve">JHON JAIRO          </v>
          </cell>
          <cell r="E3755" t="str">
            <v>ESCOLTA ESTATICO</v>
          </cell>
          <cell r="F3755" t="str">
            <v>DISPONIBLES CALI</v>
          </cell>
        </row>
        <row r="3756">
          <cell r="A3756">
            <v>3823</v>
          </cell>
          <cell r="B3756">
            <v>11323406</v>
          </cell>
          <cell r="C3756" t="str">
            <v>CEDENO</v>
          </cell>
          <cell r="D3756" t="str">
            <v xml:space="preserve">LUIS CARLOS         </v>
          </cell>
          <cell r="E3756" t="str">
            <v>CONDUCTOR ESCOLTA</v>
          </cell>
          <cell r="F3756" t="str">
            <v>CEM. ANDINO BTA  PROTECC. A PERSONAS</v>
          </cell>
        </row>
        <row r="3757">
          <cell r="A3757">
            <v>3824</v>
          </cell>
          <cell r="B3757">
            <v>80578967</v>
          </cell>
          <cell r="C3757" t="str">
            <v>CASTILLO PEREZ</v>
          </cell>
          <cell r="D3757" t="str">
            <v xml:space="preserve">ALEXANDER           </v>
          </cell>
          <cell r="E3757" t="str">
            <v>ESCOLTA ESTATICO</v>
          </cell>
          <cell r="F3757" t="str">
            <v>CEM. ANDINO BTA  PROTECC. A INSTALACIONES</v>
          </cell>
        </row>
        <row r="3758">
          <cell r="A3758">
            <v>3825</v>
          </cell>
          <cell r="B3758">
            <v>11342101</v>
          </cell>
          <cell r="C3758" t="str">
            <v>ORTIZ INFANTE</v>
          </cell>
          <cell r="D3758" t="str">
            <v xml:space="preserve">JOSE DIONISIO       </v>
          </cell>
          <cell r="E3758" t="str">
            <v>ESCOLTA ESTATICO</v>
          </cell>
          <cell r="F3758" t="str">
            <v>CEM. ANDINO BTA  PROTECC. A INSTALACIONES</v>
          </cell>
        </row>
        <row r="3759">
          <cell r="A3759">
            <v>3826</v>
          </cell>
          <cell r="B3759">
            <v>19408055</v>
          </cell>
          <cell r="C3759" t="str">
            <v>MORENO LOPEZ</v>
          </cell>
          <cell r="D3759" t="str">
            <v xml:space="preserve">NELSON              </v>
          </cell>
          <cell r="E3759" t="str">
            <v>ESCOLTA ESTATICO</v>
          </cell>
          <cell r="F3759" t="str">
            <v>CEM. ANDINO BTA  PROTECC. A INSTALACIONES</v>
          </cell>
        </row>
        <row r="3760">
          <cell r="A3760">
            <v>3827</v>
          </cell>
          <cell r="B3760">
            <v>80501372</v>
          </cell>
          <cell r="C3760" t="str">
            <v>MARTINEZ ANGEL</v>
          </cell>
          <cell r="D3760" t="str">
            <v xml:space="preserve">LUIS CARLOS         </v>
          </cell>
          <cell r="E3760" t="str">
            <v>ESCOLTA ESTATICO</v>
          </cell>
          <cell r="F3760" t="str">
            <v>CEM. ANDINO BTA  PROTECC. A INSTALACIONES</v>
          </cell>
        </row>
        <row r="3761">
          <cell r="A3761">
            <v>3828</v>
          </cell>
          <cell r="B3761">
            <v>5711135</v>
          </cell>
          <cell r="C3761" t="str">
            <v>CASTRO CASTILLA</v>
          </cell>
          <cell r="D3761" t="str">
            <v xml:space="preserve">GUSTAVO ADOLFO      </v>
          </cell>
          <cell r="E3761" t="str">
            <v>CONDUCTOR ESCOLTA</v>
          </cell>
          <cell r="F3761" t="str">
            <v>CEM. ANDINO BTA  PROTECC. A PERSONAS</v>
          </cell>
        </row>
        <row r="3762">
          <cell r="A3762">
            <v>3829</v>
          </cell>
          <cell r="B3762">
            <v>3849208</v>
          </cell>
          <cell r="C3762" t="str">
            <v>RIVERA VILORIA</v>
          </cell>
          <cell r="D3762" t="str">
            <v xml:space="preserve">RAFAEL GREGORIO     </v>
          </cell>
          <cell r="E3762" t="str">
            <v>ESCOLTA ESTATICO</v>
          </cell>
          <cell r="F3762" t="str">
            <v>DISPONIBLES EST. RELEVANTES</v>
          </cell>
        </row>
        <row r="3763">
          <cell r="A3763">
            <v>3830</v>
          </cell>
          <cell r="B3763">
            <v>80539120</v>
          </cell>
          <cell r="C3763" t="str">
            <v>MADROÑERO PINEDA</v>
          </cell>
          <cell r="D3763" t="str">
            <v xml:space="preserve">OSCAR ELIECER       </v>
          </cell>
          <cell r="E3763" t="str">
            <v>ESCOLTA ESTATICO</v>
          </cell>
          <cell r="F3763" t="str">
            <v>ALQUERIA  BTA PROTECC A INSTALACIONES</v>
          </cell>
        </row>
        <row r="3764">
          <cell r="A3764">
            <v>3831</v>
          </cell>
          <cell r="B3764">
            <v>80542471</v>
          </cell>
          <cell r="C3764" t="str">
            <v>GUERRERO ROJAS</v>
          </cell>
          <cell r="D3764" t="str">
            <v xml:space="preserve">RAFAEL ORLANDO      </v>
          </cell>
          <cell r="E3764" t="str">
            <v>ESCOLTA ESTATICO</v>
          </cell>
          <cell r="F3764" t="str">
            <v>CEM. ANDINO BTA  PROTECC. A INSTALACIONES</v>
          </cell>
        </row>
        <row r="3765">
          <cell r="A3765">
            <v>3832</v>
          </cell>
          <cell r="B3765">
            <v>15264412</v>
          </cell>
          <cell r="C3765" t="str">
            <v>ESPINAL RIOS</v>
          </cell>
          <cell r="D3765" t="str">
            <v xml:space="preserve">JUAN PABLO          </v>
          </cell>
          <cell r="E3765" t="str">
            <v>ESCOLTA ESTATICO</v>
          </cell>
          <cell r="F3765" t="str">
            <v>CEMENTOS ANDINO S.A. BOGOTA</v>
          </cell>
        </row>
        <row r="3766">
          <cell r="A3766">
            <v>3833</v>
          </cell>
          <cell r="B3766">
            <v>80261298</v>
          </cell>
          <cell r="C3766" t="str">
            <v>GONZALEZ BEJARANO</v>
          </cell>
          <cell r="D3766" t="str">
            <v xml:space="preserve">JAIRO ALBERTO       </v>
          </cell>
          <cell r="E3766" t="str">
            <v>ESCOLTA ESTATICO</v>
          </cell>
          <cell r="F3766" t="str">
            <v>CEM. ANDINO BTA  PROTECC. A INSTALACIONES</v>
          </cell>
        </row>
        <row r="3767">
          <cell r="A3767">
            <v>3834</v>
          </cell>
          <cell r="B3767">
            <v>77186717</v>
          </cell>
          <cell r="C3767" t="str">
            <v>LOMBO BAYONA</v>
          </cell>
          <cell r="D3767" t="str">
            <v xml:space="preserve">ALIRIO JOSE         </v>
          </cell>
          <cell r="E3767" t="str">
            <v>CONTRAVIGILANTE</v>
          </cell>
          <cell r="F3767" t="str">
            <v>ALPINA S.A. BTA CONTRAVIGILANCIA</v>
          </cell>
        </row>
        <row r="3768">
          <cell r="A3768">
            <v>3835</v>
          </cell>
          <cell r="B3768">
            <v>80010640</v>
          </cell>
          <cell r="C3768" t="str">
            <v>LOPEZ CARDENAS</v>
          </cell>
          <cell r="D3768" t="str">
            <v xml:space="preserve">JOHN MAURICIO       </v>
          </cell>
          <cell r="E3768" t="str">
            <v>ESCOLTA MOVIL</v>
          </cell>
          <cell r="F3768" t="str">
            <v>CHACO EXPLORACION COLOMBIA PROTECCION A PERSONAS</v>
          </cell>
        </row>
        <row r="3769">
          <cell r="A3769">
            <v>3836</v>
          </cell>
          <cell r="B3769">
            <v>79407908</v>
          </cell>
          <cell r="C3769" t="str">
            <v>PENA QUINO</v>
          </cell>
          <cell r="D3769" t="str">
            <v xml:space="preserve">JOSE JUVENCIO       </v>
          </cell>
          <cell r="E3769" t="str">
            <v>CONTRAVIGILANTE</v>
          </cell>
          <cell r="F3769" t="str">
            <v>BBVA BOG CONTRAVIGILANCIA</v>
          </cell>
        </row>
        <row r="3770">
          <cell r="A3770">
            <v>3837</v>
          </cell>
          <cell r="B3770">
            <v>79683548</v>
          </cell>
          <cell r="C3770" t="str">
            <v>MORENO MARTINEZ</v>
          </cell>
          <cell r="D3770" t="str">
            <v xml:space="preserve">JUAN NORBEY         </v>
          </cell>
          <cell r="E3770" t="str">
            <v>ESCOLTA ESTATICO</v>
          </cell>
          <cell r="F3770" t="str">
            <v>FRITOLAY BTA PROTECC. A INSTALACIONES</v>
          </cell>
        </row>
        <row r="3771">
          <cell r="A3771">
            <v>3838</v>
          </cell>
          <cell r="B3771">
            <v>79852825</v>
          </cell>
          <cell r="C3771" t="str">
            <v>RUIZ HURTADO</v>
          </cell>
          <cell r="D3771" t="str">
            <v xml:space="preserve">CAROL IVAN          </v>
          </cell>
          <cell r="E3771" t="str">
            <v>ESCOLTA ESTATICO</v>
          </cell>
          <cell r="F3771" t="str">
            <v>CONJUNTO RESIDENCIAL IRAKA BOGOTA</v>
          </cell>
        </row>
        <row r="3772">
          <cell r="A3772">
            <v>3839</v>
          </cell>
          <cell r="B3772">
            <v>80721122</v>
          </cell>
          <cell r="C3772" t="str">
            <v>VALENCIA ROMERO</v>
          </cell>
          <cell r="D3772" t="str">
            <v xml:space="preserve">YIMI ALBERTO        </v>
          </cell>
          <cell r="E3772" t="str">
            <v>ESCOLTA ESTATICO</v>
          </cell>
          <cell r="F3772" t="str">
            <v>CONJUNTO RESIDENCIAL IRAKA BOGOTA</v>
          </cell>
        </row>
        <row r="3773">
          <cell r="A3773">
            <v>3840</v>
          </cell>
          <cell r="B3773">
            <v>80435118</v>
          </cell>
          <cell r="C3773" t="str">
            <v>MARIN LONDOÑO</v>
          </cell>
          <cell r="D3773" t="str">
            <v xml:space="preserve">MIGUEL ANGEL        </v>
          </cell>
          <cell r="E3773" t="str">
            <v>ESCOLTA ESTATICO</v>
          </cell>
          <cell r="F3773" t="str">
            <v>IRAKA  BTA PROTECC. A INSTALACIONES</v>
          </cell>
        </row>
        <row r="3774">
          <cell r="A3774">
            <v>3841</v>
          </cell>
          <cell r="B3774">
            <v>79924331</v>
          </cell>
          <cell r="C3774" t="str">
            <v>RICO SUAREZ</v>
          </cell>
          <cell r="D3774" t="str">
            <v xml:space="preserve">ALEXANDER           </v>
          </cell>
          <cell r="E3774" t="str">
            <v>ESCOLTA ESTATICO</v>
          </cell>
          <cell r="F3774" t="str">
            <v>IRAKA  BTA PROTECC. A INSTALACIONES</v>
          </cell>
        </row>
        <row r="3775">
          <cell r="A3775">
            <v>3842</v>
          </cell>
          <cell r="B3775">
            <v>83232663</v>
          </cell>
          <cell r="C3775" t="str">
            <v>CANO BONILLA</v>
          </cell>
          <cell r="D3775" t="str">
            <v xml:space="preserve">GIOVANNY            </v>
          </cell>
          <cell r="E3775" t="str">
            <v>ESCOLTA ESTATICO</v>
          </cell>
          <cell r="F3775" t="str">
            <v>BCSC BOG PROTECCION A INSTALACIONES</v>
          </cell>
        </row>
        <row r="3776">
          <cell r="A3776">
            <v>3843</v>
          </cell>
          <cell r="B3776">
            <v>11384395</v>
          </cell>
          <cell r="C3776" t="str">
            <v>RONDON ALBA</v>
          </cell>
          <cell r="D3776" t="str">
            <v xml:space="preserve">FERNANDO            </v>
          </cell>
          <cell r="E3776" t="str">
            <v>ESCOLTA ESTATICO</v>
          </cell>
          <cell r="F3776" t="str">
            <v>FRITOLAY BTA PROTECC. A INSTALACIONES</v>
          </cell>
        </row>
        <row r="3777">
          <cell r="A3777">
            <v>3844</v>
          </cell>
          <cell r="B3777">
            <v>18923169</v>
          </cell>
          <cell r="C3777" t="str">
            <v>AISLANT MALDONADO</v>
          </cell>
          <cell r="D3777" t="str">
            <v xml:space="preserve">WILMAR              </v>
          </cell>
          <cell r="E3777" t="str">
            <v>ESCOLTA ESTATICO</v>
          </cell>
          <cell r="F3777" t="str">
            <v>FUNDONAL PROTECCION A INSTALACIONES</v>
          </cell>
        </row>
        <row r="3778">
          <cell r="A3778">
            <v>3845</v>
          </cell>
          <cell r="B3778">
            <v>79885465</v>
          </cell>
          <cell r="C3778" t="str">
            <v>LOPEZ AROCA</v>
          </cell>
          <cell r="D3778" t="str">
            <v xml:space="preserve">JOSE DANILO         </v>
          </cell>
          <cell r="E3778" t="str">
            <v>ESCOLTA ESTATICO</v>
          </cell>
          <cell r="F3778" t="str">
            <v>IRAKA  BTA PROTECC. A INSTALACIONES</v>
          </cell>
        </row>
        <row r="3779">
          <cell r="A3779">
            <v>3846</v>
          </cell>
          <cell r="B3779">
            <v>12622565</v>
          </cell>
          <cell r="C3779" t="str">
            <v>BRUGES VALLE</v>
          </cell>
          <cell r="D3779" t="str">
            <v xml:space="preserve">ROBINSON ANTONIO    </v>
          </cell>
          <cell r="E3779" t="str">
            <v>ESCOLTA ESTATICO</v>
          </cell>
          <cell r="F3779" t="str">
            <v>DISPONIBLES ESTATICOS</v>
          </cell>
        </row>
        <row r="3780">
          <cell r="A3780">
            <v>3847</v>
          </cell>
          <cell r="B3780">
            <v>92256205</v>
          </cell>
          <cell r="C3780" t="str">
            <v>SARMIENTO NAVARRO</v>
          </cell>
          <cell r="D3780" t="str">
            <v xml:space="preserve">ARIEL DE JESUS      </v>
          </cell>
          <cell r="E3780" t="str">
            <v>ESCOLTA ESTATICO</v>
          </cell>
          <cell r="F3780" t="str">
            <v>BCSC BOG PROTECCION A INSTALACIONES</v>
          </cell>
        </row>
        <row r="3781">
          <cell r="A3781">
            <v>3848</v>
          </cell>
          <cell r="B3781">
            <v>19596964</v>
          </cell>
          <cell r="C3781" t="str">
            <v>DURAN SOCARRAS</v>
          </cell>
          <cell r="D3781" t="str">
            <v xml:space="preserve">ARNOLDO             </v>
          </cell>
          <cell r="E3781" t="str">
            <v>ESCOLTA ESTATICO</v>
          </cell>
          <cell r="F3781" t="str">
            <v>COCA-COCA PROTECCION A INSTALACIONES</v>
          </cell>
        </row>
        <row r="3782">
          <cell r="A3782">
            <v>3849</v>
          </cell>
          <cell r="B3782">
            <v>80027095</v>
          </cell>
          <cell r="C3782" t="str">
            <v>PRADILLA ACERO</v>
          </cell>
          <cell r="D3782" t="str">
            <v xml:space="preserve">JAIRO ESTEBAN       </v>
          </cell>
          <cell r="E3782" t="str">
            <v>CONTRAVIGILANTE</v>
          </cell>
          <cell r="F3782" t="str">
            <v>COLPATRIA BOG CONTRAVIGILANCIA</v>
          </cell>
        </row>
        <row r="3783">
          <cell r="A3783">
            <v>3850</v>
          </cell>
          <cell r="B3783">
            <v>80741977</v>
          </cell>
          <cell r="C3783" t="str">
            <v>LEON BELLO</v>
          </cell>
          <cell r="D3783" t="str">
            <v xml:space="preserve">WILSON JAVIER       </v>
          </cell>
          <cell r="E3783" t="str">
            <v>ESCOLTA ESTATICO</v>
          </cell>
          <cell r="F3783" t="str">
            <v>TECNOFARMA PROTECCION A INSTALACIONES</v>
          </cell>
        </row>
        <row r="3784">
          <cell r="A3784">
            <v>3851</v>
          </cell>
          <cell r="B3784">
            <v>79817357</v>
          </cell>
          <cell r="C3784" t="str">
            <v>BARRIENTOS RAMIREZ</v>
          </cell>
          <cell r="D3784" t="str">
            <v xml:space="preserve">ARNOLD              </v>
          </cell>
          <cell r="E3784" t="str">
            <v>CONTRAVIGILANTE</v>
          </cell>
          <cell r="F3784" t="str">
            <v>DISPONIBLES PROTECCION</v>
          </cell>
        </row>
        <row r="3785">
          <cell r="A3785">
            <v>3852</v>
          </cell>
          <cell r="B3785">
            <v>79569429</v>
          </cell>
          <cell r="C3785" t="str">
            <v>TELLEZ PARDO</v>
          </cell>
          <cell r="D3785" t="str">
            <v xml:space="preserve">JAIRO               </v>
          </cell>
          <cell r="E3785" t="str">
            <v>ESCOLTA ESTATICO</v>
          </cell>
          <cell r="F3785" t="str">
            <v>EL NOGAL PROTECCION A INSTALACIONES</v>
          </cell>
        </row>
        <row r="3786">
          <cell r="A3786">
            <v>3853</v>
          </cell>
          <cell r="B3786">
            <v>85441990</v>
          </cell>
          <cell r="C3786" t="str">
            <v>TORRECILLA MONTES</v>
          </cell>
          <cell r="D3786" t="str">
            <v xml:space="preserve">ENEUVIS             </v>
          </cell>
          <cell r="E3786" t="str">
            <v>ESCOLTA ESTATICO</v>
          </cell>
          <cell r="F3786" t="str">
            <v>DISPONIBLES ESTATICOS</v>
          </cell>
        </row>
        <row r="3787">
          <cell r="A3787">
            <v>3854</v>
          </cell>
          <cell r="B3787">
            <v>4252977</v>
          </cell>
          <cell r="C3787" t="str">
            <v>RANGEL HERNANDEZ</v>
          </cell>
          <cell r="D3787" t="str">
            <v xml:space="preserve">LUIS ANTONIO        </v>
          </cell>
          <cell r="E3787" t="str">
            <v>CONTRAVIGILANTE MOTO CARRO</v>
          </cell>
          <cell r="F3787" t="str">
            <v>DISPONIBLES PROTECCION</v>
          </cell>
        </row>
        <row r="3788">
          <cell r="A3788">
            <v>3855</v>
          </cell>
          <cell r="B3788">
            <v>79559483</v>
          </cell>
          <cell r="C3788" t="str">
            <v>CAMACHO MEDINA</v>
          </cell>
          <cell r="D3788" t="str">
            <v xml:space="preserve">JAYBER              </v>
          </cell>
          <cell r="E3788" t="str">
            <v>ESCOLTA ESTATICO</v>
          </cell>
          <cell r="F3788" t="str">
            <v>EL NOGAL PROTECCION A INSTALACIONES</v>
          </cell>
        </row>
        <row r="3789">
          <cell r="A3789">
            <v>3856</v>
          </cell>
          <cell r="B3789">
            <v>93298119</v>
          </cell>
          <cell r="C3789" t="str">
            <v>VILLANUEVA CEBALLOS</v>
          </cell>
          <cell r="D3789" t="str">
            <v xml:space="preserve">LUIS CARLOS         </v>
          </cell>
          <cell r="E3789" t="str">
            <v>ESCOLTA ESTATICO</v>
          </cell>
          <cell r="F3789" t="str">
            <v>FRITOLAY BTA PROTECC. A INSTALACIONES</v>
          </cell>
        </row>
        <row r="3790">
          <cell r="A3790">
            <v>3857</v>
          </cell>
          <cell r="B3790">
            <v>91456246</v>
          </cell>
          <cell r="C3790" t="str">
            <v>SUAREZ PINZON</v>
          </cell>
          <cell r="D3790" t="str">
            <v xml:space="preserve">LEONARDO            </v>
          </cell>
          <cell r="E3790" t="str">
            <v>ESCOLTA ESTATICO</v>
          </cell>
          <cell r="F3790" t="str">
            <v>LB INMOB.  (NORT POINT) BTA PROTECC. A INSTAL.</v>
          </cell>
        </row>
        <row r="3791">
          <cell r="A3791">
            <v>3858</v>
          </cell>
          <cell r="B3791">
            <v>79624385</v>
          </cell>
          <cell r="C3791" t="str">
            <v>SOLANO RIVER</v>
          </cell>
          <cell r="D3791" t="str">
            <v xml:space="preserve">JAIRO CESAR         </v>
          </cell>
          <cell r="E3791" t="str">
            <v>ESCOLTA ESTATICO</v>
          </cell>
          <cell r="F3791" t="str">
            <v>LB INMOB.  (NORT POINT) BTA PROTECC. A INSTAL.</v>
          </cell>
        </row>
        <row r="3792">
          <cell r="A3792">
            <v>3859</v>
          </cell>
          <cell r="B3792">
            <v>79813958</v>
          </cell>
          <cell r="C3792" t="str">
            <v>SANCHEZ SUAREZ</v>
          </cell>
          <cell r="D3792" t="str">
            <v xml:space="preserve">ALFONSO             </v>
          </cell>
          <cell r="E3792" t="str">
            <v>ESCOLTA ESTATICO</v>
          </cell>
          <cell r="F3792" t="str">
            <v>DISPONIBLES ESTATICOS</v>
          </cell>
        </row>
        <row r="3793">
          <cell r="A3793">
            <v>3860</v>
          </cell>
          <cell r="B3793">
            <v>2965974</v>
          </cell>
          <cell r="C3793" t="str">
            <v>MAYORGA BARACALDO</v>
          </cell>
          <cell r="D3793" t="str">
            <v xml:space="preserve">JUAN CARLOS         </v>
          </cell>
          <cell r="E3793" t="str">
            <v>ESCOLTA ESTATICO</v>
          </cell>
          <cell r="F3793" t="str">
            <v>BCSC BOG PROTECCION A INSTALACIONES</v>
          </cell>
        </row>
        <row r="3794">
          <cell r="A3794">
            <v>3861</v>
          </cell>
          <cell r="B3794">
            <v>93288967</v>
          </cell>
          <cell r="C3794" t="str">
            <v>MARTINEZ ESCUBEDO</v>
          </cell>
          <cell r="D3794" t="str">
            <v xml:space="preserve">JOSE ISIDRO         </v>
          </cell>
          <cell r="E3794" t="str">
            <v>ESCOLTA ESTATICO</v>
          </cell>
          <cell r="F3794" t="str">
            <v>BANCREDITO BOG PROTECC. A INSTALACIONES</v>
          </cell>
        </row>
        <row r="3795">
          <cell r="A3795">
            <v>3862</v>
          </cell>
          <cell r="B3795">
            <v>83058677</v>
          </cell>
          <cell r="C3795" t="str">
            <v>JIMENEZ QUIROZ</v>
          </cell>
          <cell r="D3795" t="str">
            <v xml:space="preserve">WILLSON FERNANDO    </v>
          </cell>
          <cell r="E3795" t="str">
            <v>ESCOLTA ESTATICO</v>
          </cell>
          <cell r="F3795" t="str">
            <v>BANCO COLMENA BOGOTA</v>
          </cell>
        </row>
        <row r="3796">
          <cell r="A3796">
            <v>3863</v>
          </cell>
          <cell r="B3796">
            <v>79669773</v>
          </cell>
          <cell r="C3796" t="str">
            <v>FLOREZ ESCOBAR</v>
          </cell>
          <cell r="D3796" t="str">
            <v xml:space="preserve">VICTOR ANDRES       </v>
          </cell>
          <cell r="E3796" t="str">
            <v>CONTRAVIGILANTE</v>
          </cell>
          <cell r="F3796" t="str">
            <v>BBVA BOG PROTECCION A PERSONAS</v>
          </cell>
        </row>
        <row r="3797">
          <cell r="A3797">
            <v>3864</v>
          </cell>
          <cell r="B3797">
            <v>79957360</v>
          </cell>
          <cell r="C3797" t="str">
            <v>BELTRAN CARDOZO</v>
          </cell>
          <cell r="D3797" t="str">
            <v xml:space="preserve">CRISTIAN GIOVANNY   </v>
          </cell>
          <cell r="E3797" t="str">
            <v>ESCOLTA ESTATICO</v>
          </cell>
          <cell r="F3797" t="str">
            <v>BANCREDITO BOG PROTECC. A INSTALACIONES</v>
          </cell>
        </row>
        <row r="3798">
          <cell r="A3798">
            <v>3865</v>
          </cell>
          <cell r="B3798">
            <v>79990902</v>
          </cell>
          <cell r="C3798" t="str">
            <v>BARRERO SOSA</v>
          </cell>
          <cell r="D3798" t="str">
            <v xml:space="preserve">CARLOS AUGUSTO      </v>
          </cell>
          <cell r="E3798" t="str">
            <v>ESCOLTA ESTATICO</v>
          </cell>
          <cell r="F3798" t="str">
            <v>DISPONIBLES ESTATICOS</v>
          </cell>
        </row>
        <row r="3799">
          <cell r="A3799">
            <v>3866</v>
          </cell>
          <cell r="B3799">
            <v>80439668</v>
          </cell>
          <cell r="C3799" t="str">
            <v>CASTILLO RAMIREZ</v>
          </cell>
          <cell r="D3799" t="str">
            <v xml:space="preserve">LUIS ALFONSO        </v>
          </cell>
          <cell r="E3799" t="str">
            <v>ESCOLTA ESTATICO</v>
          </cell>
          <cell r="F3799" t="str">
            <v>FUNDONAL PROTECCION A INSTALACIONES</v>
          </cell>
        </row>
        <row r="3800">
          <cell r="A3800">
            <v>3867</v>
          </cell>
          <cell r="B3800">
            <v>79844438</v>
          </cell>
          <cell r="C3800" t="str">
            <v>HERNANDEZ HERNANDEZ</v>
          </cell>
          <cell r="D3800" t="str">
            <v xml:space="preserve">JAIRO ALBERTO       </v>
          </cell>
          <cell r="E3800" t="str">
            <v>ESCOLTA ESTATICO</v>
          </cell>
          <cell r="F3800" t="str">
            <v>CORPORACION CLUB EL NOGAL BOGOTA</v>
          </cell>
        </row>
        <row r="3801">
          <cell r="A3801">
            <v>3868</v>
          </cell>
          <cell r="B3801">
            <v>79580138</v>
          </cell>
          <cell r="C3801" t="str">
            <v>CASTRILLON CAITA</v>
          </cell>
          <cell r="D3801" t="str">
            <v xml:space="preserve">CARLOS JULIO        </v>
          </cell>
          <cell r="E3801" t="str">
            <v>ESCOLTA ESTATICO</v>
          </cell>
          <cell r="F3801" t="str">
            <v>ARD INC PROTECCION A INSTALACIONES</v>
          </cell>
        </row>
        <row r="3802">
          <cell r="A3802">
            <v>3869</v>
          </cell>
          <cell r="B3802">
            <v>19391320</v>
          </cell>
          <cell r="C3802" t="str">
            <v>AMADO LOPEZ</v>
          </cell>
          <cell r="D3802" t="str">
            <v xml:space="preserve">LUIS ORLANDO        </v>
          </cell>
          <cell r="E3802" t="str">
            <v>CONTROLADOR DE OPERACIONES</v>
          </cell>
          <cell r="F3802" t="str">
            <v>CENTRO DE OPERACIONES</v>
          </cell>
        </row>
        <row r="3803">
          <cell r="A3803">
            <v>3870</v>
          </cell>
          <cell r="B3803">
            <v>79374623</v>
          </cell>
          <cell r="C3803" t="str">
            <v>HERRERA SILVA</v>
          </cell>
          <cell r="D3803" t="str">
            <v xml:space="preserve">CARLOS ALBERTO      </v>
          </cell>
          <cell r="E3803" t="str">
            <v>CONTROLADOR DE OPERACIONES</v>
          </cell>
          <cell r="F3803" t="str">
            <v>CENTRO DE OPERACIONES</v>
          </cell>
        </row>
        <row r="3804">
          <cell r="A3804">
            <v>3871</v>
          </cell>
          <cell r="B3804">
            <v>79596066</v>
          </cell>
          <cell r="C3804" t="str">
            <v>LONDONO CARO</v>
          </cell>
          <cell r="D3804" t="str">
            <v xml:space="preserve">DARIO EMILIO        </v>
          </cell>
          <cell r="E3804" t="str">
            <v>RADIOPERADOR</v>
          </cell>
          <cell r="F3804" t="str">
            <v>HOCOL BTA PROTECCION A INSTALACIONES</v>
          </cell>
        </row>
        <row r="3805">
          <cell r="A3805">
            <v>3872</v>
          </cell>
          <cell r="B3805">
            <v>80067582</v>
          </cell>
          <cell r="C3805" t="str">
            <v>RUEDA RODRIGUEZ</v>
          </cell>
          <cell r="D3805" t="str">
            <v xml:space="preserve">ALEJANDRO           </v>
          </cell>
          <cell r="E3805" t="str">
            <v>RADIOPERADOR</v>
          </cell>
          <cell r="F3805" t="str">
            <v>HOCOL BTA PROTECCION A INSTALACIONES</v>
          </cell>
        </row>
        <row r="3806">
          <cell r="A3806">
            <v>3873</v>
          </cell>
          <cell r="B3806">
            <v>80022490</v>
          </cell>
          <cell r="C3806" t="str">
            <v>PINILLA LOPEZ</v>
          </cell>
          <cell r="D3806" t="str">
            <v xml:space="preserve">OSCAR JAVIER        </v>
          </cell>
          <cell r="E3806" t="str">
            <v>ESCOLTA ESTATICO</v>
          </cell>
          <cell r="F3806" t="str">
            <v>AZERTIA  BTA PROTECCION A INSTALACIONES</v>
          </cell>
        </row>
        <row r="3807">
          <cell r="A3807">
            <v>3874</v>
          </cell>
          <cell r="B3807">
            <v>80721194</v>
          </cell>
          <cell r="C3807" t="str">
            <v>MENDIETA FLOREZ</v>
          </cell>
          <cell r="D3807" t="str">
            <v xml:space="preserve">JEISON DAVID        </v>
          </cell>
          <cell r="E3807" t="str">
            <v>CONTRAVIGILANTE</v>
          </cell>
          <cell r="F3807" t="str">
            <v>DISPONIBLES PROTECCION</v>
          </cell>
        </row>
        <row r="3808">
          <cell r="A3808">
            <v>3875</v>
          </cell>
          <cell r="B3808">
            <v>79056067</v>
          </cell>
          <cell r="C3808" t="str">
            <v>MARIN MONROY</v>
          </cell>
          <cell r="D3808" t="str">
            <v xml:space="preserve">VICTOR HUGO         </v>
          </cell>
          <cell r="E3808" t="str">
            <v>ESCOLTA ESTATICO</v>
          </cell>
          <cell r="F3808" t="str">
            <v>LB INMOB.  (NORT POINT) BTA PROTECC. A INSTAL.</v>
          </cell>
        </row>
        <row r="3809">
          <cell r="A3809">
            <v>3876</v>
          </cell>
          <cell r="B3809">
            <v>79485346</v>
          </cell>
          <cell r="C3809" t="str">
            <v>PUENTES LIZARAZO</v>
          </cell>
          <cell r="D3809" t="str">
            <v xml:space="preserve">HECTOR              </v>
          </cell>
          <cell r="E3809" t="str">
            <v>CONDUCTOR ESCOLTA</v>
          </cell>
          <cell r="F3809" t="str">
            <v>DISPONIBLES PROTECCION</v>
          </cell>
        </row>
        <row r="3810">
          <cell r="A3810">
            <v>3877</v>
          </cell>
          <cell r="B3810">
            <v>79720018</v>
          </cell>
          <cell r="C3810" t="str">
            <v>VALENCIA GARCIA</v>
          </cell>
          <cell r="D3810" t="str">
            <v xml:space="preserve">WILLIAM OSWALDO     </v>
          </cell>
          <cell r="E3810" t="str">
            <v>CONDUCTOR ESCOLTA</v>
          </cell>
          <cell r="F3810" t="str">
            <v>PRESIDENCIA</v>
          </cell>
        </row>
        <row r="3811">
          <cell r="A3811">
            <v>3878</v>
          </cell>
          <cell r="B3811">
            <v>71773344</v>
          </cell>
          <cell r="C3811" t="str">
            <v>MARTINEZ PALACIO</v>
          </cell>
          <cell r="D3811" t="str">
            <v xml:space="preserve">JUAN CAMILO         </v>
          </cell>
          <cell r="E3811" t="str">
            <v>RADIOPERADOR</v>
          </cell>
          <cell r="F3811" t="str">
            <v>DISPONIBLES MEDELLIN</v>
          </cell>
        </row>
        <row r="3812">
          <cell r="A3812">
            <v>3879</v>
          </cell>
          <cell r="B3812">
            <v>79347222</v>
          </cell>
          <cell r="C3812" t="str">
            <v>RODRIGUEZ CHACON</v>
          </cell>
          <cell r="D3812" t="str">
            <v xml:space="preserve">HUMBERTO            </v>
          </cell>
          <cell r="E3812" t="str">
            <v>CONDUCTOR ESCOLTA</v>
          </cell>
          <cell r="F3812" t="str">
            <v>DISPONIBLES PROTECCION</v>
          </cell>
        </row>
        <row r="3813">
          <cell r="A3813">
            <v>3880</v>
          </cell>
          <cell r="B3813">
            <v>94295789</v>
          </cell>
          <cell r="C3813" t="str">
            <v>ESCARRAGA ORDOÑEZ</v>
          </cell>
          <cell r="D3813" t="str">
            <v xml:space="preserve">MIYER RODOLFO       </v>
          </cell>
          <cell r="E3813" t="str">
            <v>CONTRAVIGILANTE</v>
          </cell>
          <cell r="F3813" t="str">
            <v>RELEVANTES CALI</v>
          </cell>
        </row>
        <row r="3814">
          <cell r="A3814">
            <v>3881</v>
          </cell>
          <cell r="B3814">
            <v>10279318</v>
          </cell>
          <cell r="C3814" t="str">
            <v>SALAZAR POSADA</v>
          </cell>
          <cell r="D3814" t="str">
            <v xml:space="preserve">GERMAN              </v>
          </cell>
          <cell r="E3814" t="str">
            <v>ESCOLTA ESTATICO</v>
          </cell>
          <cell r="F3814" t="str">
            <v>COLPATRIA PEREIRA PROTECCION A INSTALACIONES</v>
          </cell>
        </row>
        <row r="3815">
          <cell r="A3815">
            <v>3882</v>
          </cell>
          <cell r="B3815">
            <v>98536058</v>
          </cell>
          <cell r="C3815" t="str">
            <v>BETANCUR GIL</v>
          </cell>
          <cell r="D3815" t="str">
            <v xml:space="preserve">NELSON ADOLFO       </v>
          </cell>
          <cell r="E3815" t="str">
            <v>ESCOLTA ESTATICO</v>
          </cell>
          <cell r="F3815" t="str">
            <v>B.CREDITO MED.  PROT.A INSTALACIONES</v>
          </cell>
        </row>
        <row r="3816">
          <cell r="A3816">
            <v>3883</v>
          </cell>
          <cell r="B3816">
            <v>98582298</v>
          </cell>
          <cell r="C3816" t="str">
            <v>TAPIAS PINEDA</v>
          </cell>
          <cell r="D3816" t="str">
            <v xml:space="preserve">JHON JAIRO          </v>
          </cell>
          <cell r="E3816" t="str">
            <v>ESCOLTA ESTATICO</v>
          </cell>
          <cell r="F3816" t="str">
            <v>FRITOLAY  MED PROT. A INSTALACIONES</v>
          </cell>
        </row>
        <row r="3817">
          <cell r="A3817">
            <v>3884</v>
          </cell>
          <cell r="B3817">
            <v>94414267</v>
          </cell>
          <cell r="C3817" t="str">
            <v>MONSALVE RIOS</v>
          </cell>
          <cell r="D3817" t="str">
            <v xml:space="preserve">PEDRO LUIS          </v>
          </cell>
          <cell r="E3817" t="str">
            <v>ESCOLTA ESTATICO</v>
          </cell>
          <cell r="F3817" t="str">
            <v>DISPONIBLES MEDELLIN</v>
          </cell>
        </row>
        <row r="3818">
          <cell r="A3818">
            <v>3885</v>
          </cell>
          <cell r="B3818">
            <v>19353560</v>
          </cell>
          <cell r="C3818" t="str">
            <v>ROZO GUTIERREZ</v>
          </cell>
          <cell r="D3818" t="str">
            <v xml:space="preserve">HUMBERTO            </v>
          </cell>
          <cell r="E3818" t="str">
            <v>CONDUCTOR ESCOLTA</v>
          </cell>
          <cell r="F3818" t="str">
            <v>DISPONIBLES PROTECCION</v>
          </cell>
        </row>
        <row r="3819">
          <cell r="A3819">
            <v>3886</v>
          </cell>
          <cell r="B3819">
            <v>79974643</v>
          </cell>
          <cell r="C3819" t="str">
            <v>HERNANDEZ MURILLO</v>
          </cell>
          <cell r="D3819" t="str">
            <v xml:space="preserve">LUIS ALEJANDRO      </v>
          </cell>
          <cell r="E3819" t="str">
            <v>CONDUCTOR ESCOLTA</v>
          </cell>
          <cell r="F3819" t="str">
            <v>DISPONIBLES PROTECCION</v>
          </cell>
        </row>
        <row r="3820">
          <cell r="A3820">
            <v>3887</v>
          </cell>
          <cell r="B3820">
            <v>51974003</v>
          </cell>
          <cell r="C3820" t="str">
            <v>ARAGON MUÑOZ</v>
          </cell>
          <cell r="D3820" t="str">
            <v xml:space="preserve">SONIA YANETH        </v>
          </cell>
          <cell r="E3820" t="str">
            <v>DIRECTORA DE  GESTION EMPRESARIA</v>
          </cell>
          <cell r="F3820" t="str">
            <v>APOYO CORPORATIVO</v>
          </cell>
        </row>
        <row r="3821">
          <cell r="A3821">
            <v>3888</v>
          </cell>
          <cell r="B3821">
            <v>80164298</v>
          </cell>
          <cell r="C3821" t="str">
            <v>MARTINEZ MORALES</v>
          </cell>
          <cell r="D3821" t="str">
            <v xml:space="preserve">EDWIN ALBERTO       </v>
          </cell>
          <cell r="E3821" t="str">
            <v>RADIOPERADOR</v>
          </cell>
          <cell r="F3821" t="str">
            <v>HOCOL BTA PROTECCION A INSTALACIONES</v>
          </cell>
        </row>
        <row r="3822">
          <cell r="A3822">
            <v>3889</v>
          </cell>
          <cell r="B3822">
            <v>75069501</v>
          </cell>
          <cell r="C3822" t="str">
            <v>RAMIREZ OCAMPO</v>
          </cell>
          <cell r="D3822" t="str">
            <v xml:space="preserve">JUAN MARTINIANO     </v>
          </cell>
          <cell r="E3822" t="str">
            <v>ESCOLTA ESTATICO</v>
          </cell>
          <cell r="F3822" t="str">
            <v>BANCO DE CREDITO CALI</v>
          </cell>
        </row>
        <row r="3823">
          <cell r="A3823">
            <v>3890</v>
          </cell>
          <cell r="B3823">
            <v>75101160</v>
          </cell>
          <cell r="C3823" t="str">
            <v>ARENAS VARGAS</v>
          </cell>
          <cell r="D3823" t="str">
            <v xml:space="preserve">GERSON              </v>
          </cell>
          <cell r="E3823" t="str">
            <v>ESCOLTA ESTATICO</v>
          </cell>
          <cell r="F3823" t="str">
            <v>FRITO LAY LTDA CALI</v>
          </cell>
        </row>
        <row r="3824">
          <cell r="A3824">
            <v>3891</v>
          </cell>
          <cell r="B3824">
            <v>7364123</v>
          </cell>
          <cell r="C3824" t="str">
            <v>OLARTE CABRERA</v>
          </cell>
          <cell r="D3824" t="str">
            <v xml:space="preserve">GUILLERMO           </v>
          </cell>
          <cell r="E3824" t="str">
            <v>ESCOLTA ESTATICO</v>
          </cell>
          <cell r="F3824" t="str">
            <v>DISPONIBLES ESTATICOS</v>
          </cell>
        </row>
        <row r="3825">
          <cell r="A3825">
            <v>3892</v>
          </cell>
          <cell r="B3825">
            <v>80831822</v>
          </cell>
          <cell r="C3825" t="str">
            <v>CHACON DIAZ</v>
          </cell>
          <cell r="D3825" t="str">
            <v xml:space="preserve">HENRY               </v>
          </cell>
          <cell r="E3825" t="str">
            <v>ESCOLTA ESTATICO</v>
          </cell>
          <cell r="F3825" t="str">
            <v>ARD INC PROTECCION A INSTALACIONES</v>
          </cell>
        </row>
        <row r="3826">
          <cell r="A3826">
            <v>3893</v>
          </cell>
          <cell r="B3826">
            <v>80853125</v>
          </cell>
          <cell r="C3826" t="str">
            <v>PINEDA WILLIAMS</v>
          </cell>
          <cell r="D3826" t="str">
            <v xml:space="preserve">WILLIAN ALEXANDER   </v>
          </cell>
          <cell r="E3826" t="str">
            <v>ESCOLTA ESTATICO</v>
          </cell>
          <cell r="F3826" t="str">
            <v>BCSC BOG PROTECCION A INSTALACIONES</v>
          </cell>
        </row>
        <row r="3827">
          <cell r="A3827">
            <v>3894</v>
          </cell>
          <cell r="B3827">
            <v>79953524</v>
          </cell>
          <cell r="C3827" t="str">
            <v>ZAMBRANO MORA</v>
          </cell>
          <cell r="D3827" t="str">
            <v xml:space="preserve">WILLIAM             </v>
          </cell>
          <cell r="E3827" t="str">
            <v>ESCOLTA ESTATICO</v>
          </cell>
          <cell r="F3827" t="str">
            <v>BANCREDITO BOG PROTECC. A INSTALACIONES</v>
          </cell>
        </row>
        <row r="3828">
          <cell r="A3828">
            <v>3895</v>
          </cell>
          <cell r="B3828">
            <v>80355846</v>
          </cell>
          <cell r="C3828" t="str">
            <v>CALDERON BELTRAN</v>
          </cell>
          <cell r="D3828" t="str">
            <v xml:space="preserve">CAPITOLINO          </v>
          </cell>
          <cell r="E3828" t="str">
            <v>ESCOLTA ESTATICO</v>
          </cell>
          <cell r="F3828" t="str">
            <v>EL NOGAL PROTECCION A INSTALACIONES</v>
          </cell>
        </row>
        <row r="3829">
          <cell r="A3829">
            <v>3896</v>
          </cell>
          <cell r="B3829">
            <v>72053611</v>
          </cell>
          <cell r="C3829" t="str">
            <v>HERRERA PEREZ</v>
          </cell>
          <cell r="D3829" t="str">
            <v xml:space="preserve">DIOMEDES EDER       </v>
          </cell>
          <cell r="E3829" t="str">
            <v>ESCOLTA ESTATICO</v>
          </cell>
          <cell r="F3829" t="str">
            <v>TORRE COLPATRIA PROTECCION A INSTALACIONES</v>
          </cell>
        </row>
        <row r="3830">
          <cell r="A3830">
            <v>3897</v>
          </cell>
          <cell r="B3830">
            <v>15676982</v>
          </cell>
          <cell r="C3830" t="str">
            <v>ESCOBAR BEDOYA</v>
          </cell>
          <cell r="D3830" t="str">
            <v xml:space="preserve">DOBER DARIO         </v>
          </cell>
          <cell r="E3830" t="str">
            <v>ESCOLTA ESTATICO</v>
          </cell>
          <cell r="F3830" t="str">
            <v>EL NOGAL PROTECCION A INSTALACIONES</v>
          </cell>
        </row>
        <row r="3831">
          <cell r="A3831">
            <v>3898</v>
          </cell>
          <cell r="B3831">
            <v>13743444</v>
          </cell>
          <cell r="C3831" t="str">
            <v>DURAN JAIMES</v>
          </cell>
          <cell r="D3831" t="str">
            <v xml:space="preserve">DOILY ALEXANDER     </v>
          </cell>
          <cell r="E3831" t="str">
            <v>ESCOLTA ESTATICO</v>
          </cell>
          <cell r="F3831" t="str">
            <v>EL NOGAL PROTECCION A INSTALACIONES</v>
          </cell>
        </row>
        <row r="3832">
          <cell r="A3832">
            <v>3899</v>
          </cell>
          <cell r="B3832">
            <v>80215948</v>
          </cell>
          <cell r="C3832" t="str">
            <v>MUÑOZ MUÑOZ</v>
          </cell>
          <cell r="D3832" t="str">
            <v xml:space="preserve">JOHN SEBASTIAN      </v>
          </cell>
          <cell r="E3832" t="str">
            <v>ESCOLTA ESTATICO</v>
          </cell>
          <cell r="F3832" t="str">
            <v>DISPONIBLES ESTATICOS</v>
          </cell>
        </row>
        <row r="3833">
          <cell r="A3833">
            <v>3900</v>
          </cell>
          <cell r="B3833">
            <v>80085370</v>
          </cell>
          <cell r="C3833" t="str">
            <v>MALVA</v>
          </cell>
          <cell r="D3833" t="str">
            <v xml:space="preserve">IVAN ANDRES         </v>
          </cell>
          <cell r="E3833" t="str">
            <v>ESCOLTA ESTATICO</v>
          </cell>
          <cell r="F3833" t="str">
            <v>BANCO COLPATRIA S.A. BOGOTA</v>
          </cell>
        </row>
        <row r="3834">
          <cell r="A3834">
            <v>3901</v>
          </cell>
          <cell r="B3834">
            <v>11410380</v>
          </cell>
          <cell r="C3834" t="str">
            <v>MORA GUTIERREZ</v>
          </cell>
          <cell r="D3834" t="str">
            <v xml:space="preserve">JULIO CESAR         </v>
          </cell>
          <cell r="E3834" t="str">
            <v>ESCOLTA ESTATICO</v>
          </cell>
          <cell r="F3834" t="str">
            <v>GRUNENTHAL BTA PROTECCION A INSTALACIONES</v>
          </cell>
        </row>
        <row r="3835">
          <cell r="A3835">
            <v>3902</v>
          </cell>
          <cell r="B3835">
            <v>79312587</v>
          </cell>
          <cell r="C3835" t="str">
            <v>MARTINEZ BELTRAN</v>
          </cell>
          <cell r="D3835" t="str">
            <v xml:space="preserve">JOSE HERNAN         </v>
          </cell>
          <cell r="E3835" t="str">
            <v>ESCOLTA ESTATICO</v>
          </cell>
          <cell r="F3835" t="str">
            <v>CEM. ANDINO BTA  PROTECC. A INSTALACIONES</v>
          </cell>
        </row>
        <row r="3836">
          <cell r="A3836">
            <v>3903</v>
          </cell>
          <cell r="B3836">
            <v>79835897</v>
          </cell>
          <cell r="C3836" t="str">
            <v>CARDENAS MENDEZ</v>
          </cell>
          <cell r="D3836" t="str">
            <v xml:space="preserve">CARLOS HUMBERTO     </v>
          </cell>
          <cell r="E3836" t="str">
            <v>OFICIAL DE CONSOLA</v>
          </cell>
          <cell r="F3836" t="str">
            <v>PARQUE CENTRAL BAVARIA BTA  PROTECCION A INSTALACIONES</v>
          </cell>
        </row>
        <row r="3837">
          <cell r="A3837">
            <v>3904</v>
          </cell>
          <cell r="B3837">
            <v>79788283</v>
          </cell>
          <cell r="C3837" t="str">
            <v>MARIN VILLANUEVA</v>
          </cell>
          <cell r="D3837" t="str">
            <v xml:space="preserve">CESAR GUSTAVO       </v>
          </cell>
          <cell r="E3837" t="str">
            <v>OFICIAL DE CONSOLA</v>
          </cell>
          <cell r="F3837" t="str">
            <v>PARQUE CENTRAL BAVARIA BTA  PROTECCION A INSTALACIONES</v>
          </cell>
        </row>
        <row r="3838">
          <cell r="A3838">
            <v>3905</v>
          </cell>
          <cell r="B3838">
            <v>14136269</v>
          </cell>
          <cell r="C3838" t="str">
            <v>DIAZ FERNANDEZ</v>
          </cell>
          <cell r="D3838" t="str">
            <v xml:space="preserve">SERGIO ARTURO       </v>
          </cell>
          <cell r="E3838" t="str">
            <v>ESCOLTA ESTATICO</v>
          </cell>
          <cell r="F3838" t="str">
            <v>DISPONIBLES EST. RELEVANTES</v>
          </cell>
        </row>
        <row r="3839">
          <cell r="A3839">
            <v>3906</v>
          </cell>
          <cell r="B3839">
            <v>14250908</v>
          </cell>
          <cell r="C3839" t="str">
            <v>NUÑEZ</v>
          </cell>
          <cell r="D3839" t="str">
            <v xml:space="preserve">LUIS CARLOS         </v>
          </cell>
          <cell r="E3839" t="str">
            <v>ESCOLTA ESTATICO</v>
          </cell>
          <cell r="F3839" t="str">
            <v>ASIC PROTECCION A INSTALACIONES</v>
          </cell>
        </row>
        <row r="3840">
          <cell r="A3840">
            <v>3907</v>
          </cell>
          <cell r="B3840">
            <v>79057947</v>
          </cell>
          <cell r="C3840" t="str">
            <v>MURILLO BONILLA</v>
          </cell>
          <cell r="D3840" t="str">
            <v xml:space="preserve">MANUEL              </v>
          </cell>
          <cell r="E3840" t="str">
            <v>ESCOLTA ESTATICO</v>
          </cell>
          <cell r="F3840" t="str">
            <v>COLPATRIA BOG PROTECCION A INSTALACIONES</v>
          </cell>
        </row>
        <row r="3841">
          <cell r="A3841">
            <v>3908</v>
          </cell>
          <cell r="B3841">
            <v>8789068</v>
          </cell>
          <cell r="C3841" t="str">
            <v>AVILA TIBOCHE</v>
          </cell>
          <cell r="D3841" t="str">
            <v xml:space="preserve">LUIS ERNESTO        </v>
          </cell>
          <cell r="E3841" t="str">
            <v>CONTRAVIGILANTE</v>
          </cell>
          <cell r="F3841" t="str">
            <v>TELMEX HOGAR BOGOTA CONTRAVIGILANCIA</v>
          </cell>
        </row>
        <row r="3842">
          <cell r="A3842">
            <v>3909</v>
          </cell>
          <cell r="B3842">
            <v>19710230</v>
          </cell>
          <cell r="C3842" t="str">
            <v>CALIZ VEGA</v>
          </cell>
          <cell r="D3842" t="str">
            <v xml:space="preserve">ALEXANDER HUMBERTO  </v>
          </cell>
          <cell r="E3842" t="str">
            <v>ESCOLTA ESTATICO</v>
          </cell>
          <cell r="F3842" t="str">
            <v>BANCREDITO BOG PROTECC. A INSTALACIONES</v>
          </cell>
        </row>
        <row r="3843">
          <cell r="A3843">
            <v>3910</v>
          </cell>
          <cell r="B3843">
            <v>52204736</v>
          </cell>
          <cell r="C3843" t="str">
            <v>CESPEDES CARDONA</v>
          </cell>
          <cell r="D3843" t="str">
            <v xml:space="preserve">YANETH              </v>
          </cell>
          <cell r="E3843" t="str">
            <v>ESCOLTA ESTATICO</v>
          </cell>
          <cell r="F3843" t="str">
            <v>DISPONIBLES ESTATICOS</v>
          </cell>
        </row>
        <row r="3844">
          <cell r="A3844">
            <v>3911</v>
          </cell>
          <cell r="B3844">
            <v>52493741</v>
          </cell>
          <cell r="C3844" t="str">
            <v>DIAZ NIETO</v>
          </cell>
          <cell r="D3844" t="str">
            <v xml:space="preserve">LIZETH TATIANA      </v>
          </cell>
          <cell r="E3844" t="str">
            <v>OFICIAL CONTROL DE ACCESO</v>
          </cell>
          <cell r="F3844" t="str">
            <v>EL NOGAL PROTECCION A INSTALACIONES</v>
          </cell>
        </row>
        <row r="3845">
          <cell r="A3845">
            <v>3912</v>
          </cell>
          <cell r="B3845">
            <v>13990434</v>
          </cell>
          <cell r="C3845" t="str">
            <v>BARRERO ROJAS</v>
          </cell>
          <cell r="D3845" t="str">
            <v xml:space="preserve">GABIREL             </v>
          </cell>
          <cell r="E3845" t="str">
            <v>OFICIAL CONTROL DE ACCESO</v>
          </cell>
          <cell r="F3845" t="str">
            <v>CORPORACION CLUB EL NOGAL BOGOTA</v>
          </cell>
        </row>
        <row r="3846">
          <cell r="A3846">
            <v>3913</v>
          </cell>
          <cell r="B3846">
            <v>52479711</v>
          </cell>
          <cell r="C3846" t="str">
            <v>RAMIREZ PARADA</v>
          </cell>
          <cell r="D3846" t="str">
            <v xml:space="preserve">IVONNE NAYIBE       </v>
          </cell>
          <cell r="E3846" t="str">
            <v>OFICIAL DE PROTOCOLO</v>
          </cell>
          <cell r="F3846" t="str">
            <v>EL NOGAL PROTECCION A INSTALACIONES</v>
          </cell>
        </row>
        <row r="3847">
          <cell r="A3847">
            <v>3914</v>
          </cell>
          <cell r="B3847">
            <v>80143866</v>
          </cell>
          <cell r="C3847" t="str">
            <v>RAMIREZ CRUZ</v>
          </cell>
          <cell r="D3847" t="str">
            <v xml:space="preserve">JUAN CARLOS         </v>
          </cell>
          <cell r="E3847" t="str">
            <v>ESCOLTA ESTATICO</v>
          </cell>
          <cell r="F3847" t="str">
            <v>BANCREDITO BOG PROTECC. A INSTALACIONES</v>
          </cell>
        </row>
        <row r="3848">
          <cell r="A3848">
            <v>3915</v>
          </cell>
          <cell r="B3848">
            <v>52850937</v>
          </cell>
          <cell r="C3848" t="str">
            <v>PEREZ VILLA</v>
          </cell>
          <cell r="D3848" t="str">
            <v xml:space="preserve">JENNY MARCELA       </v>
          </cell>
          <cell r="E3848" t="str">
            <v>OFICIAL CONTROL DE ACCESO</v>
          </cell>
          <cell r="F3848" t="str">
            <v>CORPORACION CLUB EL NOGAL BOGOTA</v>
          </cell>
        </row>
        <row r="3849">
          <cell r="A3849">
            <v>3916</v>
          </cell>
          <cell r="B3849">
            <v>79629384</v>
          </cell>
          <cell r="C3849" t="str">
            <v>PARRA RODRIGUEZ</v>
          </cell>
          <cell r="D3849" t="str">
            <v xml:space="preserve">JOSE IGNACIO        </v>
          </cell>
          <cell r="E3849" t="str">
            <v>OFICIAL CONTROL DE ACCESO</v>
          </cell>
          <cell r="F3849" t="str">
            <v>BANCREDITO BOG PROTECC. A INSTALACIONES</v>
          </cell>
        </row>
        <row r="3850">
          <cell r="A3850">
            <v>3917</v>
          </cell>
          <cell r="B3850">
            <v>79870141</v>
          </cell>
          <cell r="C3850" t="str">
            <v>MARIN ZAMBRANO</v>
          </cell>
          <cell r="D3850" t="str">
            <v xml:space="preserve">JUAN ALEJANDRO      </v>
          </cell>
          <cell r="E3850" t="str">
            <v>ESCOLTA ESTATICO</v>
          </cell>
          <cell r="F3850" t="str">
            <v>BANCREDITO BOG PROTECC. A INSTALACIONES</v>
          </cell>
        </row>
        <row r="3851">
          <cell r="A3851">
            <v>3918</v>
          </cell>
          <cell r="B3851">
            <v>5853940</v>
          </cell>
          <cell r="C3851" t="str">
            <v>LOZANO GUZMAN</v>
          </cell>
          <cell r="D3851" t="str">
            <v xml:space="preserve">JULIO CESAR         </v>
          </cell>
          <cell r="E3851" t="str">
            <v>ESCOLTA ESTATICO</v>
          </cell>
          <cell r="F3851" t="str">
            <v>DISPONIBLES ESTATICOS</v>
          </cell>
        </row>
        <row r="3852">
          <cell r="A3852">
            <v>3919</v>
          </cell>
          <cell r="B3852">
            <v>79919063</v>
          </cell>
          <cell r="C3852" t="str">
            <v>WALTEROS CHAVARRIA</v>
          </cell>
          <cell r="D3852" t="str">
            <v xml:space="preserve">WILSON JAVIER       </v>
          </cell>
          <cell r="E3852" t="str">
            <v>ESCOLTA ESTATICO</v>
          </cell>
          <cell r="F3852" t="str">
            <v>EL NOGAL PROTECCION A INSTALACIONES</v>
          </cell>
        </row>
        <row r="3853">
          <cell r="A3853">
            <v>3920</v>
          </cell>
          <cell r="B3853">
            <v>52860063</v>
          </cell>
          <cell r="C3853" t="str">
            <v>LINARES MELO</v>
          </cell>
          <cell r="D3853" t="str">
            <v xml:space="preserve">GEIMEN LUCIA        </v>
          </cell>
          <cell r="E3853" t="str">
            <v>OFICIAL CONTROL DE ACCESO</v>
          </cell>
          <cell r="F3853" t="str">
            <v>CORPORACION CLUB EL NOGAL BOGOTA</v>
          </cell>
        </row>
        <row r="3854">
          <cell r="A3854">
            <v>3921</v>
          </cell>
          <cell r="B3854">
            <v>8110695</v>
          </cell>
          <cell r="C3854" t="str">
            <v>HERNANDEZ CARVAJAL</v>
          </cell>
          <cell r="D3854" t="str">
            <v xml:space="preserve">NAIRO ENRIQUE       </v>
          </cell>
          <cell r="E3854" t="str">
            <v>OFICIAL CONTROL DE ACCESO</v>
          </cell>
          <cell r="F3854" t="str">
            <v>CORPORACION CLUB EL NOGAL BOGOTA</v>
          </cell>
        </row>
        <row r="3855">
          <cell r="A3855">
            <v>3922</v>
          </cell>
          <cell r="B3855">
            <v>37544690</v>
          </cell>
          <cell r="C3855" t="str">
            <v>GUEVARA</v>
          </cell>
          <cell r="D3855" t="str">
            <v xml:space="preserve">SHIRLEY             </v>
          </cell>
          <cell r="E3855" t="str">
            <v>OFICIAL CONTROL DE ACCESO</v>
          </cell>
          <cell r="F3855" t="str">
            <v>EL NOGAL PROTECCION A INSTALACIONES</v>
          </cell>
        </row>
        <row r="3856">
          <cell r="A3856">
            <v>3923</v>
          </cell>
          <cell r="B3856">
            <v>7177013</v>
          </cell>
          <cell r="C3856" t="str">
            <v>GALINDO GALINDO</v>
          </cell>
          <cell r="D3856" t="str">
            <v xml:space="preserve">TEOFILO             </v>
          </cell>
          <cell r="E3856" t="str">
            <v>ESCOLTA ESTATICO</v>
          </cell>
          <cell r="F3856" t="str">
            <v>DISPONIBLES ESTATICOS</v>
          </cell>
        </row>
        <row r="3857">
          <cell r="A3857">
            <v>3924</v>
          </cell>
          <cell r="B3857">
            <v>80259880</v>
          </cell>
          <cell r="C3857" t="str">
            <v>FONSECA HIGUERA</v>
          </cell>
          <cell r="D3857" t="str">
            <v xml:space="preserve">JOSE ALEXANDER      </v>
          </cell>
          <cell r="E3857" t="str">
            <v>CONTRAVIGILANTE</v>
          </cell>
          <cell r="F3857" t="str">
            <v>COLPATRIA BOG CONTRAVIGILANCIA</v>
          </cell>
        </row>
        <row r="3858">
          <cell r="A3858">
            <v>3925</v>
          </cell>
          <cell r="B3858">
            <v>52768891</v>
          </cell>
          <cell r="C3858" t="str">
            <v>ESTUPINAN CABRERA</v>
          </cell>
          <cell r="D3858" t="str">
            <v xml:space="preserve">MERCEDES DEL PILAR  </v>
          </cell>
          <cell r="E3858" t="str">
            <v>OFICIAL DE PROTOCOLO</v>
          </cell>
          <cell r="F3858" t="str">
            <v>EL NOGAL PROTECCION A INSTALACIONES</v>
          </cell>
        </row>
        <row r="3859">
          <cell r="A3859">
            <v>3926</v>
          </cell>
          <cell r="B3859">
            <v>80246433</v>
          </cell>
          <cell r="C3859" t="str">
            <v>TORRES LAITON</v>
          </cell>
          <cell r="D3859" t="str">
            <v xml:space="preserve">WILLIAM YESID       </v>
          </cell>
          <cell r="E3859" t="str">
            <v>OFICIAL CONTROL DE ACCESO</v>
          </cell>
          <cell r="F3859" t="str">
            <v>EL NOGAL PROTECCION A INSTALACIONES</v>
          </cell>
        </row>
        <row r="3860">
          <cell r="A3860">
            <v>3927</v>
          </cell>
          <cell r="B3860">
            <v>80148418</v>
          </cell>
          <cell r="C3860" t="str">
            <v>RODRIGUEZ PARRA</v>
          </cell>
          <cell r="D3860" t="str">
            <v xml:space="preserve">PAULO CESAR         </v>
          </cell>
          <cell r="E3860" t="str">
            <v>ESCOLTA ESTATICO</v>
          </cell>
          <cell r="F3860" t="str">
            <v>BANCREDITO BOG PROTECC. A INSTALACIONES</v>
          </cell>
        </row>
        <row r="3861">
          <cell r="A3861">
            <v>3928</v>
          </cell>
          <cell r="B3861">
            <v>3057066</v>
          </cell>
          <cell r="C3861" t="str">
            <v>ROMERO GAMES</v>
          </cell>
          <cell r="D3861" t="str">
            <v xml:space="preserve">FREDY               </v>
          </cell>
          <cell r="E3861" t="str">
            <v>OFICIAL DE PROTOCOLO</v>
          </cell>
          <cell r="F3861" t="str">
            <v>EL NOGAL PROTECCION A INSTALACIONES</v>
          </cell>
        </row>
        <row r="3862">
          <cell r="A3862">
            <v>3929</v>
          </cell>
          <cell r="B3862">
            <v>79821884</v>
          </cell>
          <cell r="C3862" t="str">
            <v>RODRIGUEZ ROJAS</v>
          </cell>
          <cell r="D3862" t="str">
            <v xml:space="preserve">WILSON ALBERTO      </v>
          </cell>
          <cell r="E3862" t="str">
            <v>OFICIAL DE PROTOCOLO</v>
          </cell>
          <cell r="F3862" t="str">
            <v>EL NOGAL PROTECCION A INSTALACIONES</v>
          </cell>
        </row>
        <row r="3863">
          <cell r="A3863">
            <v>3930</v>
          </cell>
          <cell r="B3863">
            <v>79817969</v>
          </cell>
          <cell r="C3863" t="str">
            <v>SILVA AVILA</v>
          </cell>
          <cell r="D3863" t="str">
            <v xml:space="preserve">EDWIN               </v>
          </cell>
          <cell r="E3863" t="str">
            <v>OFICIAL DE PROTOCOLO</v>
          </cell>
          <cell r="F3863" t="str">
            <v>EL NOGAL PROTECCION A INSTALACIONES</v>
          </cell>
        </row>
        <row r="3864">
          <cell r="A3864">
            <v>3931</v>
          </cell>
          <cell r="B3864">
            <v>52857361</v>
          </cell>
          <cell r="C3864" t="str">
            <v>PORRAS ALGARRA</v>
          </cell>
          <cell r="D3864" t="str">
            <v xml:space="preserve">DEISY               </v>
          </cell>
          <cell r="E3864" t="str">
            <v>OFICIAL CONTROL DE ACCESO</v>
          </cell>
          <cell r="F3864" t="str">
            <v>EL NOGAL PROTECCION A INSTALACIONES</v>
          </cell>
        </row>
        <row r="3865">
          <cell r="A3865">
            <v>3932</v>
          </cell>
          <cell r="B3865">
            <v>80658453</v>
          </cell>
          <cell r="C3865" t="str">
            <v>RAMOS TURRIAGA</v>
          </cell>
          <cell r="D3865" t="str">
            <v xml:space="preserve">JUAN PABLO          </v>
          </cell>
          <cell r="E3865" t="str">
            <v>ESCOLTA ESTATICO</v>
          </cell>
          <cell r="F3865" t="str">
            <v>FRITOLAY BTA PROTECC. A INSTALACIONES</v>
          </cell>
        </row>
        <row r="3866">
          <cell r="A3866">
            <v>3933</v>
          </cell>
          <cell r="B3866">
            <v>86039512</v>
          </cell>
          <cell r="C3866" t="str">
            <v>RODRIGUEZ MONTES</v>
          </cell>
          <cell r="D3866" t="str">
            <v xml:space="preserve">CARLOS HERNAN       </v>
          </cell>
          <cell r="E3866" t="str">
            <v>ESCOLTA ESTATICO</v>
          </cell>
          <cell r="F3866" t="str">
            <v>EL NOGAL PROTECCION A INSTALACIONES</v>
          </cell>
        </row>
        <row r="3867">
          <cell r="A3867">
            <v>3934</v>
          </cell>
          <cell r="B3867">
            <v>80767272</v>
          </cell>
          <cell r="C3867" t="str">
            <v>AGUIRRE BAUTISTA</v>
          </cell>
          <cell r="D3867" t="str">
            <v xml:space="preserve">YEISSON             </v>
          </cell>
          <cell r="E3867" t="str">
            <v>ESCOLTA ESTATICO</v>
          </cell>
          <cell r="F3867" t="str">
            <v>BANCREDITO BOG PROTECC. A INSTALACIONES</v>
          </cell>
        </row>
        <row r="3868">
          <cell r="A3868">
            <v>3935</v>
          </cell>
          <cell r="B3868">
            <v>80232444</v>
          </cell>
          <cell r="C3868" t="str">
            <v>HERNANDEZ CASTILLO</v>
          </cell>
          <cell r="D3868" t="str">
            <v xml:space="preserve">RICHARD HOZZMAN     </v>
          </cell>
          <cell r="E3868" t="str">
            <v>ESCOLTA ESTATICO</v>
          </cell>
          <cell r="F3868" t="str">
            <v>BRITISH COUNCIL BTA PROTECCION A INSTALACIONES</v>
          </cell>
        </row>
        <row r="3869">
          <cell r="A3869">
            <v>3936</v>
          </cell>
          <cell r="B3869">
            <v>78294462</v>
          </cell>
          <cell r="C3869" t="str">
            <v>NUÑEZ BETIN</v>
          </cell>
          <cell r="D3869" t="str">
            <v xml:space="preserve">FREDY ANTONIO       </v>
          </cell>
          <cell r="E3869" t="str">
            <v>ESCOLTA ESTATICO</v>
          </cell>
          <cell r="F3869" t="str">
            <v>JP MORGAN PROTECCION A INSTALACIONES</v>
          </cell>
        </row>
        <row r="3870">
          <cell r="A3870">
            <v>3937</v>
          </cell>
          <cell r="B3870">
            <v>79661137</v>
          </cell>
          <cell r="C3870" t="str">
            <v>SALAMANCA SALAMANCA</v>
          </cell>
          <cell r="D3870" t="str">
            <v xml:space="preserve">DIEGO EFRAIN        </v>
          </cell>
          <cell r="E3870" t="str">
            <v>COORDINADOR DE SEGURIDAD</v>
          </cell>
          <cell r="F3870" t="str">
            <v>RAIZ SERV. CORP. PROTECCION A  INSTALACIONES</v>
          </cell>
        </row>
        <row r="3871">
          <cell r="A3871">
            <v>3938</v>
          </cell>
          <cell r="B3871">
            <v>79831637</v>
          </cell>
          <cell r="C3871" t="str">
            <v>CONTRERAS FLOREZ</v>
          </cell>
          <cell r="D3871" t="str">
            <v xml:space="preserve">CARLOS JULIO        </v>
          </cell>
          <cell r="E3871" t="str">
            <v>ESCOLTA ESTATICO</v>
          </cell>
          <cell r="F3871" t="str">
            <v>BANCREDITO BOG PROTECC. A INSTALACIONES</v>
          </cell>
        </row>
        <row r="3872">
          <cell r="A3872">
            <v>3939</v>
          </cell>
          <cell r="B3872">
            <v>91135958</v>
          </cell>
          <cell r="C3872" t="str">
            <v>TRASLAVIÑA RUIZ</v>
          </cell>
          <cell r="D3872" t="str">
            <v>WILLINGTON CRISTOBAL</v>
          </cell>
          <cell r="E3872" t="str">
            <v>ESCOLTA ESTATICO</v>
          </cell>
          <cell r="F3872" t="str">
            <v>DISPONIBLES ESTATICOS</v>
          </cell>
        </row>
        <row r="3873">
          <cell r="A3873">
            <v>3940</v>
          </cell>
          <cell r="B3873">
            <v>9861169</v>
          </cell>
          <cell r="C3873" t="str">
            <v>VALENCIA RIVERA</v>
          </cell>
          <cell r="D3873" t="str">
            <v xml:space="preserve">FABIO ALBERTO       </v>
          </cell>
          <cell r="E3873" t="str">
            <v>ESCOLTA ESTATICO</v>
          </cell>
          <cell r="F3873" t="str">
            <v>COLPATRIA PEREIRA PROTECCION A INSTALACIONES</v>
          </cell>
        </row>
        <row r="3874">
          <cell r="A3874">
            <v>3941</v>
          </cell>
          <cell r="B3874">
            <v>79974643</v>
          </cell>
          <cell r="C3874" t="str">
            <v>HERNANDEZ MURILLO</v>
          </cell>
          <cell r="D3874" t="str">
            <v xml:space="preserve">LUIS ALEJANDRO      </v>
          </cell>
          <cell r="E3874" t="str">
            <v>VARIOS</v>
          </cell>
          <cell r="F3874" t="str">
            <v>VARIOS</v>
          </cell>
        </row>
        <row r="3875">
          <cell r="A3875">
            <v>3942</v>
          </cell>
          <cell r="B3875">
            <v>93412351</v>
          </cell>
          <cell r="C3875" t="str">
            <v>QUINTERO SANCHEZ</v>
          </cell>
          <cell r="D3875" t="str">
            <v xml:space="preserve">CESAR AUGUSTO       </v>
          </cell>
          <cell r="E3875" t="str">
            <v>CONDUCTOR ESCOLTA</v>
          </cell>
          <cell r="F3875" t="str">
            <v>DISPONIBLES PROTECCION</v>
          </cell>
        </row>
        <row r="3876">
          <cell r="A3876">
            <v>3943</v>
          </cell>
          <cell r="B3876">
            <v>88221640</v>
          </cell>
          <cell r="C3876" t="str">
            <v>SALAZAR IBAÑEZ</v>
          </cell>
          <cell r="D3876" t="str">
            <v xml:space="preserve">JUAN CARLOS         </v>
          </cell>
          <cell r="E3876" t="str">
            <v>CONDUCTOR ESCOLTA</v>
          </cell>
          <cell r="F3876" t="str">
            <v>DISPONIBLES PROTECCION</v>
          </cell>
        </row>
        <row r="3877">
          <cell r="A3877">
            <v>3944</v>
          </cell>
          <cell r="B3877">
            <v>10179223</v>
          </cell>
          <cell r="C3877" t="str">
            <v>CIFUENTES MAHECHA</v>
          </cell>
          <cell r="D3877" t="str">
            <v xml:space="preserve">JUAN CARLOS         </v>
          </cell>
          <cell r="E3877" t="str">
            <v>CONDUCTOR ESCOLTA</v>
          </cell>
          <cell r="F3877" t="str">
            <v>DISPONIBLES PROTECCION</v>
          </cell>
        </row>
        <row r="3878">
          <cell r="A3878">
            <v>3945</v>
          </cell>
          <cell r="B3878">
            <v>79595493</v>
          </cell>
          <cell r="C3878" t="str">
            <v>CONTRERAS BELTRAN</v>
          </cell>
          <cell r="D3878" t="str">
            <v xml:space="preserve">GERMAN              </v>
          </cell>
          <cell r="E3878" t="str">
            <v>OFICIAL DE CONSOLA</v>
          </cell>
          <cell r="F3878" t="str">
            <v>PARQUE CENTRAL BAVARIA BTA  PROTECCION A INSTALACIONES</v>
          </cell>
        </row>
        <row r="3879">
          <cell r="A3879">
            <v>3946</v>
          </cell>
          <cell r="B3879">
            <v>71773344</v>
          </cell>
          <cell r="C3879" t="str">
            <v>MARTINEZ PALACIO</v>
          </cell>
          <cell r="D3879" t="str">
            <v xml:space="preserve">JUAN CAMILO         </v>
          </cell>
          <cell r="E3879" t="str">
            <v>ESCOLTA ESTATICO</v>
          </cell>
          <cell r="F3879" t="str">
            <v>DISPONIBLES MEDELLIN</v>
          </cell>
        </row>
        <row r="3880">
          <cell r="A3880">
            <v>3947</v>
          </cell>
          <cell r="B3880">
            <v>94414267</v>
          </cell>
          <cell r="C3880" t="str">
            <v>MONSALVE RIOS</v>
          </cell>
          <cell r="D3880" t="str">
            <v xml:space="preserve">PEDRO LUIS          </v>
          </cell>
          <cell r="E3880" t="str">
            <v>ESCOLTA ESTATICO</v>
          </cell>
          <cell r="F3880" t="str">
            <v>DISPONIBLES MEDELLIN</v>
          </cell>
        </row>
        <row r="3881">
          <cell r="A3881">
            <v>3948</v>
          </cell>
          <cell r="B3881">
            <v>79137740</v>
          </cell>
          <cell r="C3881" t="str">
            <v>MANCIPE VALERO</v>
          </cell>
          <cell r="D3881" t="str">
            <v xml:space="preserve">MISAEL              </v>
          </cell>
          <cell r="E3881" t="str">
            <v>OFICIAL CONTROL DE ACCESO</v>
          </cell>
          <cell r="F3881" t="str">
            <v>CORPORACION CLUB EL NOGAL BOGOTA</v>
          </cell>
        </row>
        <row r="3882">
          <cell r="A3882">
            <v>3949</v>
          </cell>
          <cell r="B3882">
            <v>13543080</v>
          </cell>
          <cell r="C3882" t="str">
            <v>REY RUEDA</v>
          </cell>
          <cell r="D3882" t="str">
            <v xml:space="preserve">JESUS MANUEL        </v>
          </cell>
          <cell r="E3882" t="str">
            <v>CONDUCTOR ESCOLTA</v>
          </cell>
          <cell r="F3882" t="str">
            <v>BANCO BBVA COLOMBIA MEDELLIN</v>
          </cell>
        </row>
        <row r="3883">
          <cell r="A3883">
            <v>3950</v>
          </cell>
          <cell r="B3883">
            <v>80310079</v>
          </cell>
          <cell r="C3883" t="str">
            <v>VERA CRUZ</v>
          </cell>
          <cell r="D3883" t="str">
            <v xml:space="preserve">NELSON ENRIQUE      </v>
          </cell>
          <cell r="E3883" t="str">
            <v>CONDUCTOR ESCOLTA</v>
          </cell>
          <cell r="F3883" t="str">
            <v>BANCO BBVA COLOMBIA MEDELLIN</v>
          </cell>
        </row>
        <row r="3884">
          <cell r="A3884">
            <v>3951</v>
          </cell>
          <cell r="B3884">
            <v>70754173</v>
          </cell>
          <cell r="C3884" t="str">
            <v>MARIN PELAEZ</v>
          </cell>
          <cell r="D3884" t="str">
            <v xml:space="preserve">WEIMAR              </v>
          </cell>
          <cell r="E3884" t="str">
            <v>CONDUCTOR ESCOLTA</v>
          </cell>
          <cell r="F3884" t="str">
            <v>BANCO BBVA COLOMBIA MEDELLIN</v>
          </cell>
        </row>
        <row r="3885">
          <cell r="A3885">
            <v>3952</v>
          </cell>
          <cell r="B3885">
            <v>71385935</v>
          </cell>
          <cell r="C3885" t="str">
            <v>PELAEZ CASTAÑO</v>
          </cell>
          <cell r="D3885" t="str">
            <v xml:space="preserve">RAFAEL ANTONIO      </v>
          </cell>
          <cell r="E3885" t="str">
            <v>CONDUCTOR ESCOLTA</v>
          </cell>
          <cell r="F3885" t="str">
            <v>BANCO BILBAO VIZCAYA MEDELLIN</v>
          </cell>
        </row>
        <row r="3886">
          <cell r="A3886">
            <v>3953</v>
          </cell>
          <cell r="B3886">
            <v>1090381016</v>
          </cell>
          <cell r="C3886" t="str">
            <v>BUITRAGO MORA</v>
          </cell>
          <cell r="D3886" t="str">
            <v xml:space="preserve">DANILO ANDRES       </v>
          </cell>
          <cell r="E3886" t="str">
            <v>CONDUCTOR ESCOLTA</v>
          </cell>
          <cell r="F3886" t="str">
            <v>BANCO BBVA COLOMBIA MEDELLIN</v>
          </cell>
        </row>
        <row r="3887">
          <cell r="A3887">
            <v>3954</v>
          </cell>
          <cell r="B3887">
            <v>79998058</v>
          </cell>
          <cell r="C3887" t="str">
            <v>PEÑA ORTIZ</v>
          </cell>
          <cell r="D3887" t="str">
            <v xml:space="preserve">JUAN RICARDO        </v>
          </cell>
          <cell r="E3887" t="str">
            <v>ESCOLTA ESTATICO</v>
          </cell>
          <cell r="F3887" t="str">
            <v>CEM. ANDINO BTA  PROTECC. A INSTALACIONES</v>
          </cell>
        </row>
        <row r="3888">
          <cell r="A3888">
            <v>3955</v>
          </cell>
          <cell r="B3888">
            <v>4252612</v>
          </cell>
          <cell r="C3888" t="str">
            <v>SALCEDO HERNANDEZ</v>
          </cell>
          <cell r="D3888" t="str">
            <v xml:space="preserve">CARLOS              </v>
          </cell>
          <cell r="E3888" t="str">
            <v>ESCOLTA ESTATICO</v>
          </cell>
          <cell r="F3888" t="str">
            <v>CEM. ANDINO BTA  PROTECC. A INSTALACIONES</v>
          </cell>
        </row>
        <row r="3889">
          <cell r="A3889">
            <v>3956</v>
          </cell>
          <cell r="B3889">
            <v>4252375</v>
          </cell>
          <cell r="C3889" t="str">
            <v>HERNANDEZ</v>
          </cell>
          <cell r="D3889" t="str">
            <v xml:space="preserve">FRANCISCO JAVIER    </v>
          </cell>
          <cell r="E3889" t="str">
            <v>ESCOLTA ESTATICO</v>
          </cell>
          <cell r="F3889" t="str">
            <v>CEM. ANDINO BTA  PROTECC. A INSTALACIONES</v>
          </cell>
        </row>
        <row r="3890">
          <cell r="A3890">
            <v>3957</v>
          </cell>
          <cell r="B3890">
            <v>91077474</v>
          </cell>
          <cell r="C3890" t="str">
            <v>CENTENO MUÑOZ</v>
          </cell>
          <cell r="D3890" t="str">
            <v xml:space="preserve">SAMUEL              </v>
          </cell>
          <cell r="E3890" t="str">
            <v>ESCOLTA ESTATICO</v>
          </cell>
          <cell r="F3890" t="str">
            <v>CEMENTOS ANDINO S.A. BOGOTA</v>
          </cell>
        </row>
        <row r="3891">
          <cell r="A3891">
            <v>3958</v>
          </cell>
          <cell r="B3891">
            <v>80744153</v>
          </cell>
          <cell r="C3891" t="str">
            <v>RIVERA COPETE</v>
          </cell>
          <cell r="D3891" t="str">
            <v xml:space="preserve">ANDRES MAURICIO     </v>
          </cell>
          <cell r="E3891" t="str">
            <v>OFICIAL DE CONSOLA</v>
          </cell>
          <cell r="F3891" t="str">
            <v>PARQUE CENTRAL BAVARIA BTA  PROTECCION A INSTALACIONES</v>
          </cell>
        </row>
        <row r="3892">
          <cell r="A3892">
            <v>3959</v>
          </cell>
          <cell r="B3892">
            <v>7601956</v>
          </cell>
          <cell r="C3892" t="str">
            <v>MORA</v>
          </cell>
          <cell r="D3892" t="str">
            <v xml:space="preserve">CESAR EDUARDO       </v>
          </cell>
          <cell r="E3892" t="str">
            <v>CONTRAVIGILANTE</v>
          </cell>
          <cell r="F3892" t="str">
            <v>BBVA BOG CONTRAVIGILANCIA</v>
          </cell>
        </row>
        <row r="3893">
          <cell r="A3893">
            <v>3960</v>
          </cell>
          <cell r="B3893">
            <v>79305274</v>
          </cell>
          <cell r="C3893" t="str">
            <v>RODRIGUEZ RUEDA</v>
          </cell>
          <cell r="D3893" t="str">
            <v xml:space="preserve">ANGEL ALFONSO       </v>
          </cell>
          <cell r="E3893" t="str">
            <v>CONTRAVIGILANTE</v>
          </cell>
          <cell r="F3893" t="str">
            <v>DISPONIBLES PROTECCION</v>
          </cell>
        </row>
        <row r="3894">
          <cell r="A3894">
            <v>3961</v>
          </cell>
          <cell r="B3894">
            <v>79332897</v>
          </cell>
          <cell r="C3894" t="str">
            <v>BADER TAPIAS</v>
          </cell>
          <cell r="D3894" t="str">
            <v xml:space="preserve">MAHMOUD JOUNES      </v>
          </cell>
          <cell r="E3894" t="str">
            <v>CONDUCTOR ESCOLTA</v>
          </cell>
          <cell r="F3894" t="str">
            <v>DISPONIBLES PROTECCION</v>
          </cell>
        </row>
        <row r="3895">
          <cell r="A3895">
            <v>3962</v>
          </cell>
          <cell r="B3895">
            <v>80387290</v>
          </cell>
          <cell r="C3895" t="str">
            <v>PARRA RUBIANO</v>
          </cell>
          <cell r="D3895" t="str">
            <v xml:space="preserve">MILTON OSWALDO      </v>
          </cell>
          <cell r="E3895" t="str">
            <v>ESCOLTA ESTATICO</v>
          </cell>
          <cell r="F3895" t="str">
            <v>BANCO DE CREDITO BOGOTA</v>
          </cell>
        </row>
        <row r="3896">
          <cell r="A3896">
            <v>3963</v>
          </cell>
          <cell r="B3896">
            <v>80433941</v>
          </cell>
          <cell r="C3896" t="str">
            <v>MARTIN DELGADO</v>
          </cell>
          <cell r="D3896" t="str">
            <v xml:space="preserve">ROBERTO OSWALDO     </v>
          </cell>
          <cell r="E3896" t="str">
            <v>CONTRAVIGILANTE</v>
          </cell>
          <cell r="F3896" t="str">
            <v>DISPONIBLES PROTECCION</v>
          </cell>
        </row>
        <row r="3897">
          <cell r="A3897">
            <v>3964</v>
          </cell>
          <cell r="B3897">
            <v>79436799</v>
          </cell>
          <cell r="C3897" t="str">
            <v>MARQUEZ YEPES</v>
          </cell>
          <cell r="D3897" t="str">
            <v xml:space="preserve">ORLANDO ANTONIO     </v>
          </cell>
          <cell r="E3897" t="str">
            <v>CONDUCTOR ESCOLTA</v>
          </cell>
          <cell r="F3897" t="str">
            <v>DISPONIBLES PROTECCION</v>
          </cell>
        </row>
        <row r="3898">
          <cell r="A3898">
            <v>3965</v>
          </cell>
          <cell r="B3898">
            <v>79504150</v>
          </cell>
          <cell r="C3898" t="str">
            <v>CHAVEZ VALENZUELA</v>
          </cell>
          <cell r="D3898" t="str">
            <v xml:space="preserve">CARLOS ALBERTO      </v>
          </cell>
          <cell r="E3898" t="str">
            <v>CONDUCTOR ESCOLTA</v>
          </cell>
          <cell r="F3898" t="str">
            <v>DISPONIBLES PROTECCION</v>
          </cell>
        </row>
        <row r="3899">
          <cell r="A3899">
            <v>3966</v>
          </cell>
          <cell r="B3899">
            <v>12558276</v>
          </cell>
          <cell r="C3899" t="str">
            <v>PINEDA RUIZ</v>
          </cell>
          <cell r="D3899" t="str">
            <v xml:space="preserve">GERARDO             </v>
          </cell>
          <cell r="E3899" t="str">
            <v>CONDUCTOR ESCOLTA</v>
          </cell>
          <cell r="F3899" t="str">
            <v>DISPONIBLES PROTECCION</v>
          </cell>
        </row>
        <row r="3900">
          <cell r="A3900">
            <v>3967</v>
          </cell>
          <cell r="B3900">
            <v>79805611</v>
          </cell>
          <cell r="C3900" t="str">
            <v>UMBARILA VARGAS</v>
          </cell>
          <cell r="D3900" t="str">
            <v xml:space="preserve">JUAN CARLOS         </v>
          </cell>
          <cell r="E3900" t="str">
            <v>CONDUCTOR ESCOLTA</v>
          </cell>
          <cell r="F3900" t="str">
            <v>DISPONIBLES PROTECCION</v>
          </cell>
        </row>
        <row r="3901">
          <cell r="A3901">
            <v>3968</v>
          </cell>
          <cell r="B3901">
            <v>88221640</v>
          </cell>
          <cell r="C3901" t="str">
            <v>SALAZAR IBAÑEZ</v>
          </cell>
          <cell r="D3901" t="str">
            <v xml:space="preserve">JUAN CARLOS         </v>
          </cell>
          <cell r="E3901" t="str">
            <v>CONDUCTOR ESCOLTA</v>
          </cell>
          <cell r="F3901" t="str">
            <v>DISPONIBLES PROTECCION</v>
          </cell>
        </row>
        <row r="3902">
          <cell r="A3902">
            <v>3969</v>
          </cell>
          <cell r="B3902">
            <v>10179223</v>
          </cell>
          <cell r="C3902" t="str">
            <v>CIFUENTES MAHECHA</v>
          </cell>
          <cell r="D3902" t="str">
            <v xml:space="preserve">JUAN CARLOS         </v>
          </cell>
          <cell r="E3902" t="str">
            <v>CONDUCTOR ESCOLTA</v>
          </cell>
          <cell r="F3902" t="str">
            <v>DISPONIBLES PROTECCION</v>
          </cell>
        </row>
        <row r="3903">
          <cell r="A3903">
            <v>3970</v>
          </cell>
          <cell r="B3903">
            <v>79974643</v>
          </cell>
          <cell r="C3903" t="str">
            <v>HERNANDEZ MURILLO</v>
          </cell>
          <cell r="D3903" t="str">
            <v xml:space="preserve">LUIS ALEJANDRO      </v>
          </cell>
          <cell r="E3903" t="str">
            <v>CONDUCTOR ESCOLTA</v>
          </cell>
          <cell r="F3903" t="str">
            <v>COLSEGUROS BOGOTA PROTECCION A PERSONAS</v>
          </cell>
        </row>
        <row r="3904">
          <cell r="A3904">
            <v>3971</v>
          </cell>
          <cell r="B3904">
            <v>19353560</v>
          </cell>
          <cell r="C3904" t="str">
            <v>ROZO GUTIERREZ</v>
          </cell>
          <cell r="D3904" t="str">
            <v xml:space="preserve">HUMBERTO            </v>
          </cell>
          <cell r="E3904" t="str">
            <v>CONDUCTOR ESCOLTA</v>
          </cell>
          <cell r="F3904" t="str">
            <v>DISPONIBLES PROTECCION</v>
          </cell>
        </row>
        <row r="3905">
          <cell r="A3905">
            <v>3972</v>
          </cell>
          <cell r="B3905">
            <v>98322510</v>
          </cell>
          <cell r="C3905" t="str">
            <v>ERAZO MUÑOZ</v>
          </cell>
          <cell r="D3905" t="str">
            <v xml:space="preserve">RODRIGO             </v>
          </cell>
          <cell r="E3905" t="str">
            <v>ESCOLTA MOVIL</v>
          </cell>
          <cell r="F3905" t="str">
            <v>BANCO BBVA COLOMBIA CALI</v>
          </cell>
        </row>
        <row r="3906">
          <cell r="A3906">
            <v>3973</v>
          </cell>
          <cell r="B3906">
            <v>12974746</v>
          </cell>
          <cell r="C3906" t="str">
            <v>TREJOS RIVAS</v>
          </cell>
          <cell r="D3906" t="str">
            <v xml:space="preserve">JESUS RIGOBERTO     </v>
          </cell>
          <cell r="E3906" t="str">
            <v>ESCOLTA MOVIL</v>
          </cell>
          <cell r="F3906" t="str">
            <v>BANCO BBVA COLOMBIA CALI</v>
          </cell>
        </row>
        <row r="3907">
          <cell r="A3907">
            <v>3974</v>
          </cell>
          <cell r="B3907">
            <v>87717242</v>
          </cell>
          <cell r="C3907" t="str">
            <v>SOLARTE MONTENEGRO</v>
          </cell>
          <cell r="D3907" t="str">
            <v xml:space="preserve">ANDRES MAURICIO     </v>
          </cell>
          <cell r="E3907" t="str">
            <v>ESCOLTA MOVIL</v>
          </cell>
          <cell r="F3907" t="str">
            <v>BANCO BBVA COLOMBIA CALI</v>
          </cell>
        </row>
        <row r="3908">
          <cell r="A3908">
            <v>3975</v>
          </cell>
          <cell r="B3908">
            <v>10107834</v>
          </cell>
          <cell r="C3908" t="str">
            <v>NARANJO SALAZAR</v>
          </cell>
          <cell r="D3908" t="str">
            <v xml:space="preserve">DIEGO DE JESUS      </v>
          </cell>
          <cell r="E3908" t="str">
            <v>ESCOLTA MOVIL</v>
          </cell>
          <cell r="F3908" t="str">
            <v>BANCO BBVA COLOMBIA CALI</v>
          </cell>
        </row>
        <row r="3909">
          <cell r="A3909">
            <v>3976</v>
          </cell>
          <cell r="B3909">
            <v>7701811</v>
          </cell>
          <cell r="C3909" t="str">
            <v>PLAZAS DEVIA</v>
          </cell>
          <cell r="D3909" t="str">
            <v xml:space="preserve">ORLANDO             </v>
          </cell>
          <cell r="E3909" t="str">
            <v>CONTRAVIGILANTE</v>
          </cell>
          <cell r="F3909" t="str">
            <v>RELEVANTES CALI</v>
          </cell>
        </row>
        <row r="3910">
          <cell r="A3910">
            <v>3977</v>
          </cell>
          <cell r="B3910">
            <v>16918279</v>
          </cell>
          <cell r="C3910" t="str">
            <v>VASQUEZ BARRERA</v>
          </cell>
          <cell r="D3910" t="str">
            <v xml:space="preserve">GUILLERMO           </v>
          </cell>
          <cell r="E3910" t="str">
            <v>ESCOLTA ESTATICO</v>
          </cell>
          <cell r="F3910" t="str">
            <v>DISPONIBLES CALI</v>
          </cell>
        </row>
        <row r="3911">
          <cell r="A3911">
            <v>3978</v>
          </cell>
          <cell r="B3911">
            <v>94414267</v>
          </cell>
          <cell r="C3911" t="str">
            <v>MONSALVE RIOS</v>
          </cell>
          <cell r="D3911" t="str">
            <v xml:space="preserve">PEDRO LUIS          </v>
          </cell>
          <cell r="E3911" t="str">
            <v>ESCOLTA ESTATICO</v>
          </cell>
          <cell r="F3911" t="str">
            <v>FRITOLAY  MED PROT. A INSTALACIONES</v>
          </cell>
        </row>
        <row r="3912">
          <cell r="A3912">
            <v>3979</v>
          </cell>
          <cell r="B3912">
            <v>71773344</v>
          </cell>
          <cell r="C3912" t="str">
            <v>MARTINEZ PALACIO</v>
          </cell>
          <cell r="D3912" t="str">
            <v xml:space="preserve">JUAN CAMILO         </v>
          </cell>
          <cell r="E3912" t="str">
            <v>RADIOPERADOR</v>
          </cell>
          <cell r="F3912" t="str">
            <v>CTRO OPERACIONES MEDELLIN</v>
          </cell>
        </row>
        <row r="3913">
          <cell r="A3913">
            <v>3980</v>
          </cell>
          <cell r="B3913">
            <v>79499815</v>
          </cell>
          <cell r="C3913" t="str">
            <v>MONTOYA CALDERON</v>
          </cell>
          <cell r="D3913" t="str">
            <v xml:space="preserve">JOSE DAVID          </v>
          </cell>
          <cell r="E3913" t="str">
            <v>CONDUCTOR ESCOLTA</v>
          </cell>
          <cell r="F3913" t="str">
            <v>HOCOL BTA  PROTECCION A PERSONAS</v>
          </cell>
        </row>
        <row r="3914">
          <cell r="A3914">
            <v>3981</v>
          </cell>
          <cell r="B3914">
            <v>52437583</v>
          </cell>
          <cell r="C3914" t="str">
            <v>GARAY SANCHEZ</v>
          </cell>
          <cell r="D3914" t="str">
            <v xml:space="preserve">LUZ ANGELA          </v>
          </cell>
          <cell r="E3914" t="str">
            <v>ESCOLTA ESTATICO</v>
          </cell>
          <cell r="F3914" t="str">
            <v>DISPONIBLES ESTATICOS</v>
          </cell>
        </row>
        <row r="3915">
          <cell r="A3915">
            <v>3982</v>
          </cell>
          <cell r="B3915">
            <v>3185569</v>
          </cell>
          <cell r="C3915" t="str">
            <v>BOHORQUEZ AMEZQUITA</v>
          </cell>
          <cell r="D3915" t="str">
            <v xml:space="preserve">YEINS LEANDRO       </v>
          </cell>
          <cell r="E3915" t="str">
            <v>ESCOLTA ESTATICO</v>
          </cell>
          <cell r="F3915" t="str">
            <v>BANCREDITO BOG PROTECC. A INSTALACIONES</v>
          </cell>
        </row>
        <row r="3916">
          <cell r="A3916">
            <v>3983</v>
          </cell>
          <cell r="B3916">
            <v>89006123</v>
          </cell>
          <cell r="C3916" t="str">
            <v>MEJIA OLIVEROS</v>
          </cell>
          <cell r="D3916" t="str">
            <v xml:space="preserve">JUAN CARLOS         </v>
          </cell>
          <cell r="E3916" t="str">
            <v>ESCOLTA ESTATICO</v>
          </cell>
          <cell r="F3916" t="str">
            <v>FRITOLAY BTA PROTECC. A INSTALACIONES</v>
          </cell>
        </row>
        <row r="3917">
          <cell r="A3917">
            <v>3984</v>
          </cell>
          <cell r="B3917">
            <v>12197665</v>
          </cell>
          <cell r="C3917" t="str">
            <v>SUAREZ CASTILLO</v>
          </cell>
          <cell r="D3917" t="str">
            <v xml:space="preserve">NESTOR JUNIOR       </v>
          </cell>
          <cell r="E3917" t="str">
            <v>ESCOLTA ESTATICO</v>
          </cell>
          <cell r="F3917" t="str">
            <v>BANCREDITO BOG PROTECC. A INSTALACIONES</v>
          </cell>
        </row>
        <row r="3918">
          <cell r="A3918">
            <v>3985</v>
          </cell>
          <cell r="B3918">
            <v>52954563</v>
          </cell>
          <cell r="C3918" t="str">
            <v>ALONSO RUIZ</v>
          </cell>
          <cell r="D3918" t="str">
            <v xml:space="preserve">CATALINA DEL PILAR  </v>
          </cell>
          <cell r="E3918" t="str">
            <v>ESCOLTA ESTATICO</v>
          </cell>
          <cell r="F3918" t="str">
            <v>FRITOLAY BTA PROTECC. A INSTALACIONES</v>
          </cell>
        </row>
        <row r="3919">
          <cell r="A3919">
            <v>3986</v>
          </cell>
          <cell r="B3919">
            <v>39810633</v>
          </cell>
          <cell r="C3919" t="str">
            <v>GARCIA GARCIA</v>
          </cell>
          <cell r="D3919" t="str">
            <v xml:space="preserve">SONIA CECILIA       </v>
          </cell>
          <cell r="E3919" t="str">
            <v>RECEPCIONISTA</v>
          </cell>
          <cell r="F3919" t="str">
            <v>ALQUERIA  BTA PROTECC A INSTALACIONES</v>
          </cell>
        </row>
        <row r="3920">
          <cell r="A3920">
            <v>3987</v>
          </cell>
          <cell r="B3920">
            <v>8520136</v>
          </cell>
          <cell r="C3920" t="str">
            <v>VITALI CASTRO</v>
          </cell>
          <cell r="D3920" t="str">
            <v xml:space="preserve">JEAN FRANCO         </v>
          </cell>
          <cell r="E3920" t="str">
            <v>ESCOLTA ESTATICO</v>
          </cell>
          <cell r="F3920" t="str">
            <v>DISPONIBLES ESTATICOS</v>
          </cell>
        </row>
        <row r="3921">
          <cell r="A3921">
            <v>3988</v>
          </cell>
          <cell r="B3921">
            <v>79801079</v>
          </cell>
          <cell r="C3921" t="str">
            <v>CHAVARRO CORTES</v>
          </cell>
          <cell r="D3921" t="str">
            <v xml:space="preserve">JOSE GUILLERMO      </v>
          </cell>
          <cell r="E3921" t="str">
            <v>ESCOLTA ESTATICO</v>
          </cell>
          <cell r="F3921" t="str">
            <v>BANCREDITO BOG PROTECC. A INSTALACIONES</v>
          </cell>
        </row>
        <row r="3922">
          <cell r="A3922">
            <v>3989</v>
          </cell>
          <cell r="B3922">
            <v>79436799</v>
          </cell>
          <cell r="C3922" t="str">
            <v>MARQUEZ YEPES</v>
          </cell>
          <cell r="D3922" t="str">
            <v xml:space="preserve">ORLANDO ANTONIO     </v>
          </cell>
          <cell r="E3922" t="str">
            <v>CONDUCTOR ESCOLTA</v>
          </cell>
          <cell r="F3922" t="str">
            <v>DISPONIBLES PROTECCION</v>
          </cell>
        </row>
        <row r="3923">
          <cell r="A3923">
            <v>3990</v>
          </cell>
          <cell r="B3923">
            <v>79504150</v>
          </cell>
          <cell r="C3923" t="str">
            <v>CHAVEZ VALENZUELA</v>
          </cell>
          <cell r="D3923" t="str">
            <v xml:space="preserve">CARLOS ALBERTO      </v>
          </cell>
          <cell r="E3923" t="str">
            <v>CONDUCTOR ESCOLTA</v>
          </cell>
          <cell r="F3923" t="str">
            <v>DISPONIBLES PROTECCION</v>
          </cell>
        </row>
        <row r="3924">
          <cell r="A3924">
            <v>3991</v>
          </cell>
          <cell r="B3924">
            <v>79805611</v>
          </cell>
          <cell r="C3924" t="str">
            <v>UMBARILA VARGAS</v>
          </cell>
          <cell r="D3924" t="str">
            <v xml:space="preserve">JUAN CARLOS         </v>
          </cell>
          <cell r="E3924" t="str">
            <v>CONDUCTOR ESCOLTA</v>
          </cell>
          <cell r="F3924" t="str">
            <v>DISPONIBLES PROTECCION</v>
          </cell>
        </row>
        <row r="3925">
          <cell r="A3925">
            <v>3992</v>
          </cell>
          <cell r="B3925">
            <v>79332897</v>
          </cell>
          <cell r="C3925" t="str">
            <v>BADER TAPIAS</v>
          </cell>
          <cell r="D3925" t="str">
            <v xml:space="preserve">MAHMOUD JOUNES      </v>
          </cell>
          <cell r="E3925" t="str">
            <v>CONDUCTOR ESCOLTA</v>
          </cell>
          <cell r="F3925" t="str">
            <v>DISPONIBLES PROTECCION</v>
          </cell>
        </row>
        <row r="3926">
          <cell r="A3926">
            <v>3993</v>
          </cell>
          <cell r="B3926">
            <v>7531966</v>
          </cell>
          <cell r="C3926" t="str">
            <v>OSSA SOSA</v>
          </cell>
          <cell r="D3926" t="str">
            <v xml:space="preserve">DIEGO               </v>
          </cell>
          <cell r="E3926" t="str">
            <v>ESCOLTA ESTATICO</v>
          </cell>
          <cell r="F3926" t="str">
            <v>COLPATRIA PEREIRA PROTECCION A INSTALACIONES</v>
          </cell>
        </row>
        <row r="3927">
          <cell r="A3927">
            <v>3994</v>
          </cell>
          <cell r="B3927">
            <v>10107834</v>
          </cell>
          <cell r="C3927" t="str">
            <v>NARANJO SALAZAR</v>
          </cell>
          <cell r="D3927" t="str">
            <v xml:space="preserve">DIEGO DE JESUS      </v>
          </cell>
          <cell r="E3927" t="str">
            <v>ESCOLTA ESTATICO</v>
          </cell>
          <cell r="F3927" t="str">
            <v>BANCO BBVA COLOMBIA CALI</v>
          </cell>
        </row>
        <row r="3928">
          <cell r="A3928">
            <v>3995</v>
          </cell>
          <cell r="B3928">
            <v>70756495</v>
          </cell>
          <cell r="C3928" t="str">
            <v>ZAPATA</v>
          </cell>
          <cell r="D3928" t="str">
            <v xml:space="preserve">DIEGO ALEJANDRO     </v>
          </cell>
          <cell r="E3928" t="str">
            <v>ESCOLTA ESTATICO</v>
          </cell>
          <cell r="F3928" t="str">
            <v>FRITOLAY  MED PROT. A INSTALACIONES</v>
          </cell>
        </row>
        <row r="3929">
          <cell r="A3929">
            <v>3996</v>
          </cell>
          <cell r="B3929">
            <v>88310079</v>
          </cell>
          <cell r="C3929" t="str">
            <v>VERA CRUZ</v>
          </cell>
          <cell r="D3929" t="str">
            <v xml:space="preserve">NELSON ENRIQUE      </v>
          </cell>
          <cell r="E3929" t="str">
            <v>ESCOLTA ESTATICO</v>
          </cell>
          <cell r="F3929" t="str">
            <v>COLPATRIA BUC PROTECCION A INSTALACIONES</v>
          </cell>
        </row>
        <row r="3930">
          <cell r="A3930">
            <v>3997</v>
          </cell>
          <cell r="B3930">
            <v>16112467</v>
          </cell>
          <cell r="C3930" t="str">
            <v>SALAZAR ARIAS</v>
          </cell>
          <cell r="D3930" t="str">
            <v xml:space="preserve">CARLOS ALBERTO      </v>
          </cell>
          <cell r="E3930" t="str">
            <v>ESCOLTA ESTATICO</v>
          </cell>
          <cell r="F3930" t="str">
            <v>SEG. VIDA COLPATRIA PROTECCION A INSTALACIONES</v>
          </cell>
        </row>
        <row r="3931">
          <cell r="A3931">
            <v>3998</v>
          </cell>
          <cell r="B3931">
            <v>80735691</v>
          </cell>
          <cell r="C3931" t="str">
            <v>ROSARIO VASQUEZ</v>
          </cell>
          <cell r="D3931" t="str">
            <v xml:space="preserve">WILLIAM             </v>
          </cell>
          <cell r="E3931" t="str">
            <v>ESCOLTA ESTATICO</v>
          </cell>
          <cell r="F3931" t="str">
            <v>FRITOLAY BTA PROTECC. A INSTALACIONES</v>
          </cell>
        </row>
        <row r="3932">
          <cell r="A3932">
            <v>3999</v>
          </cell>
          <cell r="B3932">
            <v>52727651</v>
          </cell>
          <cell r="C3932" t="str">
            <v>VILLANUEVA DEVIA</v>
          </cell>
          <cell r="D3932" t="str">
            <v xml:space="preserve">ROSA TULIA          </v>
          </cell>
          <cell r="E3932" t="str">
            <v>ESCOLTA ESTATICO</v>
          </cell>
          <cell r="F3932" t="str">
            <v>FRITOLAY BTA PROTECC. A INSTALACIONES</v>
          </cell>
        </row>
        <row r="3933">
          <cell r="A3933">
            <v>4000</v>
          </cell>
          <cell r="B3933">
            <v>80547987</v>
          </cell>
          <cell r="C3933" t="str">
            <v>CASTILLO CUESTA</v>
          </cell>
          <cell r="D3933" t="str">
            <v xml:space="preserve">DIEGO               </v>
          </cell>
          <cell r="E3933" t="str">
            <v>ESCOLTA ESTATICO</v>
          </cell>
          <cell r="F3933" t="str">
            <v>BRENNTAG BOGO PROTECCION A INSTALACIONES</v>
          </cell>
        </row>
        <row r="3934">
          <cell r="A3934">
            <v>4001</v>
          </cell>
          <cell r="B3934">
            <v>79607750</v>
          </cell>
          <cell r="C3934" t="str">
            <v>FRANCO ROJAS</v>
          </cell>
          <cell r="D3934" t="str">
            <v xml:space="preserve">CESAR MAURICIO      </v>
          </cell>
          <cell r="E3934" t="str">
            <v>ESCOLTA ESTATICO</v>
          </cell>
          <cell r="F3934" t="str">
            <v>AZERTIA  BTA PROTECCION A INSTALACIONES</v>
          </cell>
        </row>
        <row r="3935">
          <cell r="A3935">
            <v>4002</v>
          </cell>
          <cell r="B3935">
            <v>93385952</v>
          </cell>
          <cell r="C3935" t="str">
            <v>VELANDIA GUZMAN</v>
          </cell>
          <cell r="D3935" t="str">
            <v xml:space="preserve">MIGUEL              </v>
          </cell>
          <cell r="E3935" t="str">
            <v>ESCOLTA ESTATICO</v>
          </cell>
          <cell r="F3935" t="str">
            <v>COLPATRIA BOG PROTECCION A INSTALACIONES</v>
          </cell>
        </row>
        <row r="3936">
          <cell r="A3936">
            <v>4003</v>
          </cell>
          <cell r="B3936">
            <v>17655725</v>
          </cell>
          <cell r="C3936" t="str">
            <v>TRUJILLO MOTTA</v>
          </cell>
          <cell r="D3936" t="str">
            <v xml:space="preserve">TITO ARLEY          </v>
          </cell>
          <cell r="E3936" t="str">
            <v>ESCOLTA ESTATICO</v>
          </cell>
          <cell r="F3936" t="str">
            <v>DISPONIBLES ESTATICOS</v>
          </cell>
        </row>
        <row r="3937">
          <cell r="A3937">
            <v>4004</v>
          </cell>
          <cell r="B3937">
            <v>79305274</v>
          </cell>
          <cell r="C3937" t="str">
            <v>RODRIGUEZ RUEDA</v>
          </cell>
          <cell r="D3937" t="str">
            <v xml:space="preserve">ANGEL ALFONSO       </v>
          </cell>
          <cell r="E3937" t="str">
            <v>CONTRAVIGILANTE</v>
          </cell>
          <cell r="F3937" t="str">
            <v>DISPONIBLES PROTECCION</v>
          </cell>
        </row>
        <row r="3938">
          <cell r="A3938">
            <v>4005</v>
          </cell>
          <cell r="B3938">
            <v>79347222</v>
          </cell>
          <cell r="C3938" t="str">
            <v>RODRIGUEZ CHACON</v>
          </cell>
          <cell r="D3938" t="str">
            <v xml:space="preserve">HUMBERTO            </v>
          </cell>
          <cell r="E3938" t="str">
            <v>CONDUCTOR ESCOLTA</v>
          </cell>
          <cell r="F3938" t="str">
            <v>BP PROTECCION A PERSONAS</v>
          </cell>
        </row>
        <row r="3939">
          <cell r="A3939">
            <v>4006</v>
          </cell>
          <cell r="B3939">
            <v>91106338</v>
          </cell>
          <cell r="C3939" t="str">
            <v>MORA NUMPAQUE</v>
          </cell>
          <cell r="D3939" t="str">
            <v xml:space="preserve">LUIS ARTURO         </v>
          </cell>
          <cell r="E3939" t="str">
            <v>ESCOLTA ESTATICO</v>
          </cell>
          <cell r="F3939" t="str">
            <v>DISPONIBLES ESTATICOS</v>
          </cell>
        </row>
        <row r="3940">
          <cell r="A3940">
            <v>4007</v>
          </cell>
          <cell r="B3940">
            <v>73571584</v>
          </cell>
          <cell r="C3940" t="str">
            <v>CORRALES MORALES</v>
          </cell>
          <cell r="D3940" t="str">
            <v xml:space="preserve">CESAR AUGUSTO       </v>
          </cell>
          <cell r="E3940" t="str">
            <v>ESCOLTA ESTATICO</v>
          </cell>
          <cell r="F3940" t="str">
            <v>EL NOGAL PROTECCION A INSTALACIONES</v>
          </cell>
        </row>
        <row r="3941">
          <cell r="A3941">
            <v>4008</v>
          </cell>
          <cell r="B3941">
            <v>80903079</v>
          </cell>
          <cell r="C3941" t="str">
            <v>MOSQUERA PULIDO</v>
          </cell>
          <cell r="D3941" t="str">
            <v xml:space="preserve">FREDY ORLANDO       </v>
          </cell>
          <cell r="E3941" t="str">
            <v>ESCOLTA ESTATICO</v>
          </cell>
          <cell r="F3941" t="str">
            <v>CORPORACION CLUB EL NOGAL BOGOTA</v>
          </cell>
        </row>
        <row r="3942">
          <cell r="A3942">
            <v>4009</v>
          </cell>
          <cell r="B3942">
            <v>1016007208</v>
          </cell>
          <cell r="C3942" t="str">
            <v>MORENO SUAREZ</v>
          </cell>
          <cell r="D3942" t="str">
            <v xml:space="preserve">DIANA MARCELA       </v>
          </cell>
          <cell r="E3942" t="str">
            <v>ESCOLTA ESTATICO</v>
          </cell>
          <cell r="F3942" t="str">
            <v>DISPONIBLES ESTATICOS</v>
          </cell>
        </row>
        <row r="3943">
          <cell r="A3943">
            <v>4010</v>
          </cell>
          <cell r="B3943">
            <v>93400663</v>
          </cell>
          <cell r="C3943" t="str">
            <v>CANDELA GARCIA</v>
          </cell>
          <cell r="D3943" t="str">
            <v xml:space="preserve">RICARDO ENRIQUE     </v>
          </cell>
          <cell r="E3943" t="str">
            <v>ESCOLTA ESTATICO</v>
          </cell>
          <cell r="F3943" t="str">
            <v>TORRE COLPATRIA PROTECCION A INSTALACIONES</v>
          </cell>
        </row>
        <row r="3944">
          <cell r="A3944">
            <v>4011</v>
          </cell>
          <cell r="B3944">
            <v>80167708</v>
          </cell>
          <cell r="C3944" t="str">
            <v>SIERRA DOMINGUEZ</v>
          </cell>
          <cell r="D3944" t="str">
            <v xml:space="preserve">PEDRO NEL           </v>
          </cell>
          <cell r="E3944" t="str">
            <v>ESCOLTA ESTATICO</v>
          </cell>
          <cell r="F3944" t="str">
            <v>DIST CORREAS PROTECCION A INSTALACIONES</v>
          </cell>
        </row>
        <row r="3945">
          <cell r="A3945">
            <v>4012</v>
          </cell>
          <cell r="B3945">
            <v>3064908</v>
          </cell>
          <cell r="C3945" t="str">
            <v>ALFONSO BELTRAN</v>
          </cell>
          <cell r="D3945" t="str">
            <v xml:space="preserve">DAVID ARMANDO       </v>
          </cell>
          <cell r="E3945" t="str">
            <v>ESCOLTA MOVIL</v>
          </cell>
          <cell r="F3945" t="str">
            <v>DISPONIBLES PROTECCION</v>
          </cell>
        </row>
        <row r="3946">
          <cell r="A3946">
            <v>4013</v>
          </cell>
          <cell r="B3946">
            <v>80163958</v>
          </cell>
          <cell r="C3946" t="str">
            <v>CASTILLO LOPEZ</v>
          </cell>
          <cell r="D3946" t="str">
            <v xml:space="preserve">JOHN FRED           </v>
          </cell>
          <cell r="E3946" t="str">
            <v>ESCOLTA MOVIL</v>
          </cell>
          <cell r="F3946" t="str">
            <v>DISPONIBLES PROTECCION</v>
          </cell>
        </row>
        <row r="3947">
          <cell r="A3947">
            <v>4014</v>
          </cell>
          <cell r="B3947">
            <v>79473033</v>
          </cell>
          <cell r="C3947" t="str">
            <v>BERMUDEZ ALVARADO</v>
          </cell>
          <cell r="D3947" t="str">
            <v xml:space="preserve">LUIS EDUARDO        </v>
          </cell>
          <cell r="E3947" t="str">
            <v>ESCOLTA MOVIL</v>
          </cell>
          <cell r="F3947" t="str">
            <v>DISPONIBLES PROTECCION</v>
          </cell>
        </row>
        <row r="3948">
          <cell r="A3948">
            <v>4015</v>
          </cell>
          <cell r="B3948">
            <v>79596287</v>
          </cell>
          <cell r="C3948" t="str">
            <v>CORTES CASTILLO</v>
          </cell>
          <cell r="D3948" t="str">
            <v xml:space="preserve">JAIME ENRIQUE       </v>
          </cell>
          <cell r="E3948" t="str">
            <v>ESCOLTA MOVIL</v>
          </cell>
          <cell r="F3948" t="str">
            <v>DISPONIBLES PROTECCION</v>
          </cell>
        </row>
        <row r="3949">
          <cell r="A3949">
            <v>4016</v>
          </cell>
          <cell r="B3949">
            <v>79305488</v>
          </cell>
          <cell r="C3949" t="str">
            <v>USME MURCIA</v>
          </cell>
          <cell r="D3949" t="str">
            <v xml:space="preserve">DIEGO ALEJANDRO     </v>
          </cell>
          <cell r="E3949" t="str">
            <v>ESCOLTA MOVIL</v>
          </cell>
          <cell r="F3949" t="str">
            <v>DISPONIBLES PROTECCION</v>
          </cell>
        </row>
        <row r="3950">
          <cell r="A3950">
            <v>4017</v>
          </cell>
          <cell r="B3950">
            <v>85202392</v>
          </cell>
          <cell r="C3950" t="str">
            <v>JIMENEZ GRAU</v>
          </cell>
          <cell r="D3950" t="str">
            <v xml:space="preserve">JOSE ALFREDO        </v>
          </cell>
          <cell r="E3950" t="str">
            <v>ESCOLTA MOVIL</v>
          </cell>
          <cell r="F3950" t="str">
            <v>DISPONIBLES PROTECCION</v>
          </cell>
        </row>
        <row r="3951">
          <cell r="A3951">
            <v>4018</v>
          </cell>
          <cell r="B3951">
            <v>79713868</v>
          </cell>
          <cell r="C3951" t="str">
            <v>FORERO RODRIGUEZ</v>
          </cell>
          <cell r="D3951" t="str">
            <v xml:space="preserve">JAIME ANDRES        </v>
          </cell>
          <cell r="E3951" t="str">
            <v>ESCOLTA MOVIL</v>
          </cell>
          <cell r="F3951" t="str">
            <v>DISPONIBLES PROTECCION</v>
          </cell>
        </row>
        <row r="3952">
          <cell r="A3952">
            <v>4019</v>
          </cell>
          <cell r="B3952">
            <v>79590414</v>
          </cell>
          <cell r="C3952" t="str">
            <v>FORERO MARTINEZ</v>
          </cell>
          <cell r="D3952" t="str">
            <v xml:space="preserve">EFRAIN              </v>
          </cell>
          <cell r="E3952" t="str">
            <v>ESCOLTA MOVIL</v>
          </cell>
          <cell r="F3952" t="str">
            <v>DISPONIBLES PROTECCION</v>
          </cell>
        </row>
        <row r="3953">
          <cell r="A3953">
            <v>4020</v>
          </cell>
          <cell r="B3953">
            <v>12988816</v>
          </cell>
          <cell r="C3953" t="str">
            <v>BENAVIDEZ MUNOZ</v>
          </cell>
          <cell r="D3953" t="str">
            <v xml:space="preserve">LEXTER ALIRIO       </v>
          </cell>
          <cell r="E3953" t="str">
            <v>ESCOLTA MOTORIZADO</v>
          </cell>
          <cell r="F3953" t="str">
            <v>HOCOL BTA  PROTECCION A PERSONAS</v>
          </cell>
        </row>
        <row r="3954">
          <cell r="A3954">
            <v>4021</v>
          </cell>
          <cell r="B3954">
            <v>79345385</v>
          </cell>
          <cell r="C3954" t="str">
            <v>CLAVIJO TORRES</v>
          </cell>
          <cell r="D3954" t="str">
            <v xml:space="preserve">JAIME ORLANDO       </v>
          </cell>
          <cell r="E3954" t="str">
            <v>ESCOLTA MOVIL</v>
          </cell>
          <cell r="F3954" t="str">
            <v>DISPONIBLES PROTECCION</v>
          </cell>
        </row>
        <row r="3955">
          <cell r="A3955">
            <v>4022</v>
          </cell>
          <cell r="B3955">
            <v>80491427</v>
          </cell>
          <cell r="C3955" t="str">
            <v>GOMEZ RINCON</v>
          </cell>
          <cell r="D3955" t="str">
            <v xml:space="preserve">JOSE IGNACIO        </v>
          </cell>
          <cell r="E3955" t="str">
            <v>ESCOLTA MOVIL</v>
          </cell>
          <cell r="F3955" t="str">
            <v>DISPONIBLES PROTECCION</v>
          </cell>
        </row>
        <row r="3956">
          <cell r="A3956">
            <v>4023</v>
          </cell>
          <cell r="B3956">
            <v>79594989</v>
          </cell>
          <cell r="C3956" t="str">
            <v>CANRO BETANCURT</v>
          </cell>
          <cell r="D3956" t="str">
            <v xml:space="preserve">CARLOS ALBERTO      </v>
          </cell>
          <cell r="E3956" t="str">
            <v>ESCOLTA ESTATICO</v>
          </cell>
          <cell r="F3956" t="str">
            <v>EDIFICIO</v>
          </cell>
        </row>
        <row r="3957">
          <cell r="A3957">
            <v>4024</v>
          </cell>
          <cell r="B3957">
            <v>80470987</v>
          </cell>
          <cell r="C3957" t="str">
            <v>OLIVERO PAEZ</v>
          </cell>
          <cell r="D3957" t="str">
            <v xml:space="preserve">MILTON ANTONIO      </v>
          </cell>
          <cell r="E3957" t="str">
            <v>ESCOLTA ESTATICO</v>
          </cell>
          <cell r="F3957" t="str">
            <v>FRITOLAY BTA PROTECC. A INSTALACIONES</v>
          </cell>
        </row>
        <row r="3958">
          <cell r="A3958">
            <v>4025</v>
          </cell>
          <cell r="B3958">
            <v>93125695</v>
          </cell>
          <cell r="C3958" t="str">
            <v>CRUZ</v>
          </cell>
          <cell r="D3958" t="str">
            <v xml:space="preserve">FREDY               </v>
          </cell>
          <cell r="E3958" t="str">
            <v>ESCOLTA ESTATICO</v>
          </cell>
          <cell r="F3958" t="str">
            <v>RIO SUR PROTECC. A INSTALACIONES</v>
          </cell>
        </row>
        <row r="3959">
          <cell r="A3959">
            <v>4026</v>
          </cell>
          <cell r="B3959">
            <v>79763580</v>
          </cell>
          <cell r="C3959" t="str">
            <v>VASQUEZ GARZON</v>
          </cell>
          <cell r="D3959" t="str">
            <v xml:space="preserve">JAIME ORLANDO       </v>
          </cell>
          <cell r="E3959" t="str">
            <v>ESCOLTA ESTATICO</v>
          </cell>
          <cell r="F3959" t="str">
            <v>DISPONIBLES ESTATICOS</v>
          </cell>
        </row>
        <row r="3960">
          <cell r="A3960">
            <v>4027</v>
          </cell>
          <cell r="B3960">
            <v>78733357</v>
          </cell>
          <cell r="C3960" t="str">
            <v>RAMIREZ DIAZ</v>
          </cell>
          <cell r="D3960" t="str">
            <v xml:space="preserve">WILMER ALFONSO      </v>
          </cell>
          <cell r="E3960" t="str">
            <v>ESCOLTA ESTATICO</v>
          </cell>
          <cell r="F3960" t="str">
            <v>B.CREDITO MED.  PROT.A INSTALACIONES</v>
          </cell>
        </row>
        <row r="3961">
          <cell r="A3961">
            <v>4028</v>
          </cell>
          <cell r="B3961">
            <v>1090381016</v>
          </cell>
          <cell r="C3961" t="str">
            <v>BUITRAGO MORA</v>
          </cell>
          <cell r="D3961" t="str">
            <v xml:space="preserve">DANILO ANDRES       </v>
          </cell>
          <cell r="E3961" t="str">
            <v>ESCOLTA ESTATICO</v>
          </cell>
          <cell r="F3961" t="str">
            <v>COLPATRIA BUC PROTECCION A INSTALACIONES</v>
          </cell>
        </row>
        <row r="3962">
          <cell r="A3962">
            <v>4029</v>
          </cell>
          <cell r="B3962">
            <v>74188081</v>
          </cell>
          <cell r="C3962" t="str">
            <v>MISSE CASTILLO</v>
          </cell>
          <cell r="D3962" t="str">
            <v xml:space="preserve">JHON FREDY          </v>
          </cell>
          <cell r="E3962" t="str">
            <v>ESCOLTA ESTATICO</v>
          </cell>
          <cell r="F3962" t="str">
            <v>HOLCIM PROTECCION A INSTALACIONES</v>
          </cell>
        </row>
        <row r="3963">
          <cell r="A3963">
            <v>4030</v>
          </cell>
          <cell r="B3963">
            <v>52706431</v>
          </cell>
          <cell r="C3963" t="str">
            <v>CALDERON MACIAS</v>
          </cell>
          <cell r="D3963" t="str">
            <v xml:space="preserve">CAROLINA            </v>
          </cell>
          <cell r="E3963" t="str">
            <v>RECEPCIONISTA</v>
          </cell>
          <cell r="F3963" t="str">
            <v>ASTRAZENECA PROTECCION A INSTALACIONES</v>
          </cell>
        </row>
        <row r="3964">
          <cell r="A3964">
            <v>4031</v>
          </cell>
          <cell r="B3964">
            <v>1129564560</v>
          </cell>
          <cell r="C3964" t="str">
            <v>BERNAL OLMOS</v>
          </cell>
          <cell r="D3964" t="str">
            <v xml:space="preserve">ARMANDO             </v>
          </cell>
          <cell r="E3964" t="str">
            <v>ESCOLTA ESTATICO</v>
          </cell>
          <cell r="F3964" t="str">
            <v>LB INMOB.  (NORT POINT) BTA PROTECC. A INSTAL.</v>
          </cell>
        </row>
        <row r="3965">
          <cell r="A3965">
            <v>4032</v>
          </cell>
          <cell r="B3965">
            <v>94285473</v>
          </cell>
          <cell r="C3965" t="str">
            <v>TABARES TOBON</v>
          </cell>
          <cell r="D3965" t="str">
            <v xml:space="preserve">EDWIN               </v>
          </cell>
          <cell r="E3965" t="str">
            <v>ESCOLTA ESTATICO</v>
          </cell>
          <cell r="F3965" t="str">
            <v>FRITOLAY BTA PROTECC. A INSTALACIONES</v>
          </cell>
        </row>
        <row r="3966">
          <cell r="A3966">
            <v>4033</v>
          </cell>
          <cell r="B3966">
            <v>89040253050</v>
          </cell>
          <cell r="C3966" t="str">
            <v>CAÑON RODRIGUEZ</v>
          </cell>
          <cell r="D3966" t="str">
            <v xml:space="preserve">LINNA YISSED        </v>
          </cell>
          <cell r="E3966" t="str">
            <v>APRENDIZ DEL SENA ESP. RRHH</v>
          </cell>
          <cell r="F3966" t="str">
            <v>RECURSOS HUMANOS Y LEGAL</v>
          </cell>
        </row>
        <row r="3967">
          <cell r="A3967">
            <v>4034</v>
          </cell>
          <cell r="B3967">
            <v>80725620</v>
          </cell>
          <cell r="C3967" t="str">
            <v>RODRIGUEZ PRIETO</v>
          </cell>
          <cell r="D3967" t="str">
            <v xml:space="preserve">MICHEL              </v>
          </cell>
          <cell r="E3967" t="str">
            <v>ESCOLTA ESTATICO</v>
          </cell>
          <cell r="F3967" t="str">
            <v>EL NOGAL PROTECCION A INSTALACIONES</v>
          </cell>
        </row>
        <row r="3968">
          <cell r="A3968">
            <v>4035</v>
          </cell>
          <cell r="B3968">
            <v>39610416</v>
          </cell>
          <cell r="C3968" t="str">
            <v>BERMUDEZ CASTRO</v>
          </cell>
          <cell r="D3968" t="str">
            <v xml:space="preserve">MARTHA              </v>
          </cell>
          <cell r="E3968" t="str">
            <v>ANALISTA DE INFORMACION</v>
          </cell>
          <cell r="F3968" t="str">
            <v>BP PROTECCION A INSTALACIONES</v>
          </cell>
        </row>
        <row r="3969">
          <cell r="A3969">
            <v>4036</v>
          </cell>
          <cell r="B3969">
            <v>80471347</v>
          </cell>
          <cell r="C3969" t="str">
            <v>GARCIA ANACONA</v>
          </cell>
          <cell r="D3969" t="str">
            <v xml:space="preserve">LEONARDO            </v>
          </cell>
          <cell r="E3969" t="str">
            <v>ESCOLTA ESTATICO</v>
          </cell>
          <cell r="F3969" t="str">
            <v>COCA-COCA PROTECCION A INSTALACIONES</v>
          </cell>
        </row>
        <row r="3970">
          <cell r="A3970">
            <v>4037</v>
          </cell>
          <cell r="B3970">
            <v>79168463</v>
          </cell>
          <cell r="C3970" t="str">
            <v>OCHOA SERRANO</v>
          </cell>
          <cell r="D3970" t="str">
            <v xml:space="preserve">HERMIDES            </v>
          </cell>
          <cell r="E3970" t="str">
            <v>ESCOLTA ESTATICO</v>
          </cell>
          <cell r="F3970" t="str">
            <v>DISPONIBLES ESTATICOS</v>
          </cell>
        </row>
        <row r="3971">
          <cell r="A3971">
            <v>4038</v>
          </cell>
          <cell r="B3971">
            <v>80128276</v>
          </cell>
          <cell r="C3971" t="str">
            <v>MALDONADO GUZMAN</v>
          </cell>
          <cell r="D3971" t="str">
            <v xml:space="preserve">FREDY ALEJANDRO     </v>
          </cell>
          <cell r="E3971" t="str">
            <v>ESCOLTA ESTATICO</v>
          </cell>
          <cell r="F3971" t="str">
            <v>DISPONIBLES ESTATICOS</v>
          </cell>
        </row>
        <row r="3972">
          <cell r="A3972">
            <v>4039</v>
          </cell>
          <cell r="B3972">
            <v>80141280</v>
          </cell>
          <cell r="C3972" t="str">
            <v>SUAZO CHACON</v>
          </cell>
          <cell r="D3972" t="str">
            <v xml:space="preserve">LUIS EDUARDO        </v>
          </cell>
          <cell r="E3972" t="str">
            <v>ESCOLTA ESTATICO</v>
          </cell>
          <cell r="F3972" t="str">
            <v>IRAKA  BTA PROTECC. A INSTALACIONES</v>
          </cell>
        </row>
        <row r="3973">
          <cell r="A3973">
            <v>4040</v>
          </cell>
          <cell r="B3973">
            <v>80489910</v>
          </cell>
          <cell r="C3973" t="str">
            <v>TOBAR QUINTERO</v>
          </cell>
          <cell r="D3973" t="str">
            <v xml:space="preserve">SANDRO JAIR         </v>
          </cell>
          <cell r="E3973" t="str">
            <v>ESCOLTA ESTATICO</v>
          </cell>
          <cell r="F3973" t="str">
            <v>IRAKA  BTA PROTECC. A INSTALACIONES</v>
          </cell>
        </row>
        <row r="3974">
          <cell r="A3974">
            <v>4041</v>
          </cell>
          <cell r="B3974">
            <v>79805611</v>
          </cell>
          <cell r="C3974" t="str">
            <v>UMBARILA VARGAS</v>
          </cell>
          <cell r="D3974" t="str">
            <v xml:space="preserve">JUAN CARLOS         </v>
          </cell>
          <cell r="E3974" t="str">
            <v>CONDUCTOR ESCOLTA</v>
          </cell>
          <cell r="F3974" t="str">
            <v>COLSEGUROS BOGOTA PROTECCION A PERSONAS</v>
          </cell>
        </row>
        <row r="3975">
          <cell r="A3975">
            <v>4042</v>
          </cell>
          <cell r="B3975">
            <v>93412351</v>
          </cell>
          <cell r="C3975" t="str">
            <v>QUINTERO SANCHEZ</v>
          </cell>
          <cell r="D3975" t="str">
            <v xml:space="preserve">CESAR AUGUSTO       </v>
          </cell>
          <cell r="E3975" t="str">
            <v>ESCOLTA MOVIL</v>
          </cell>
          <cell r="F3975" t="str">
            <v>SOCHAGOTA PROTECCION A PERSONAS</v>
          </cell>
        </row>
        <row r="3976">
          <cell r="A3976">
            <v>4043</v>
          </cell>
          <cell r="B3976">
            <v>3103791</v>
          </cell>
          <cell r="C3976" t="str">
            <v>ROJAS VALBUENA</v>
          </cell>
          <cell r="D3976" t="str">
            <v xml:space="preserve">GUSTAVO             </v>
          </cell>
          <cell r="E3976" t="str">
            <v>ESCOLTA ESTATICO</v>
          </cell>
          <cell r="F3976" t="str">
            <v>CEM. ANDINO BTA  PROTECC. A INSTALACIONES</v>
          </cell>
        </row>
        <row r="3977">
          <cell r="A3977">
            <v>4044</v>
          </cell>
          <cell r="B3977">
            <v>39645067</v>
          </cell>
          <cell r="C3977" t="str">
            <v>GOMEZ SANCHEZ</v>
          </cell>
          <cell r="D3977" t="str">
            <v xml:space="preserve">MARIA CRISTINA      </v>
          </cell>
          <cell r="E3977" t="str">
            <v>ESCOLTA ESTATICO</v>
          </cell>
          <cell r="F3977" t="str">
            <v>ING BARING PROTECCION A INSTALACIONES</v>
          </cell>
        </row>
        <row r="3978">
          <cell r="A3978">
            <v>4045</v>
          </cell>
          <cell r="B3978">
            <v>72245177</v>
          </cell>
          <cell r="C3978" t="str">
            <v>ORELLANO TAMARA</v>
          </cell>
          <cell r="D3978" t="str">
            <v xml:space="preserve">RICARDO ALVARO      </v>
          </cell>
          <cell r="E3978" t="str">
            <v>ESCOLTA ESTATICO</v>
          </cell>
          <cell r="F3978" t="str">
            <v>EL NOGAL PROTECCION A INSTALACIONES</v>
          </cell>
        </row>
        <row r="3979">
          <cell r="A3979">
            <v>4046</v>
          </cell>
          <cell r="B3979">
            <v>52493024</v>
          </cell>
          <cell r="C3979" t="str">
            <v>GARZON HUERTAS</v>
          </cell>
          <cell r="D3979" t="str">
            <v xml:space="preserve">NANCY               </v>
          </cell>
          <cell r="E3979" t="str">
            <v>ESCOLTA ESTATICO</v>
          </cell>
          <cell r="F3979" t="str">
            <v>DISPONIBLES ESTATICOS</v>
          </cell>
        </row>
        <row r="3980">
          <cell r="A3980">
            <v>4047</v>
          </cell>
          <cell r="B3980">
            <v>80373652</v>
          </cell>
          <cell r="C3980" t="str">
            <v>BARRERA</v>
          </cell>
          <cell r="D3980" t="str">
            <v xml:space="preserve">FABIO               </v>
          </cell>
          <cell r="E3980" t="str">
            <v>ESCOLTA ESTATICO</v>
          </cell>
          <cell r="F3980" t="str">
            <v>CASA MEDINA PROTECCION A INSTALACIONES</v>
          </cell>
        </row>
        <row r="3981">
          <cell r="A3981">
            <v>4048</v>
          </cell>
          <cell r="B3981">
            <v>13616226</v>
          </cell>
          <cell r="C3981" t="str">
            <v>DIAGAMA AREVALO</v>
          </cell>
          <cell r="D3981" t="str">
            <v xml:space="preserve">ALEXIS MANUEL       </v>
          </cell>
          <cell r="E3981" t="str">
            <v>ESCOLTA ESTATICO</v>
          </cell>
          <cell r="F3981" t="str">
            <v>CEM. ANDINO BTA  PROTECC. A INSTALACIONES</v>
          </cell>
        </row>
        <row r="3982">
          <cell r="A3982">
            <v>4049</v>
          </cell>
          <cell r="B3982">
            <v>79597257</v>
          </cell>
          <cell r="C3982" t="str">
            <v>TRILLERAS CIFUENTES</v>
          </cell>
          <cell r="D3982" t="str">
            <v xml:space="preserve">MARIO CESAR         </v>
          </cell>
          <cell r="E3982" t="str">
            <v>CONTROLADOR DE OPERACIONES</v>
          </cell>
          <cell r="F3982" t="str">
            <v>CENTRO DE OPERACIONES</v>
          </cell>
        </row>
        <row r="3983">
          <cell r="A3983">
            <v>4050</v>
          </cell>
          <cell r="B3983">
            <v>80376753</v>
          </cell>
          <cell r="C3983" t="str">
            <v>ROJAS MARTIN</v>
          </cell>
          <cell r="D3983" t="str">
            <v xml:space="preserve">NELSON ARMANDO      </v>
          </cell>
          <cell r="E3983" t="str">
            <v>ESCOLTA ESTATICO</v>
          </cell>
          <cell r="F3983" t="str">
            <v>IRAKA  BTA PROTECC. A INSTALACIONES</v>
          </cell>
        </row>
        <row r="3984">
          <cell r="A3984">
            <v>4051</v>
          </cell>
          <cell r="B3984">
            <v>79683267</v>
          </cell>
          <cell r="C3984" t="str">
            <v>MEDINA VEGA</v>
          </cell>
          <cell r="D3984" t="str">
            <v xml:space="preserve">JULIO CESAR         </v>
          </cell>
          <cell r="E3984" t="str">
            <v>ESCOLTA ESTATICO</v>
          </cell>
          <cell r="F3984" t="str">
            <v>EL NOGAL PROTECCION A INSTALACIONES</v>
          </cell>
        </row>
        <row r="3985">
          <cell r="A3985">
            <v>4052</v>
          </cell>
          <cell r="B3985">
            <v>1052312822</v>
          </cell>
          <cell r="C3985" t="str">
            <v>SISSA ZABALETA</v>
          </cell>
          <cell r="D3985" t="str">
            <v xml:space="preserve">JENNY PAOLA         </v>
          </cell>
          <cell r="E3985" t="str">
            <v>RECEPCIONISTA</v>
          </cell>
          <cell r="F3985" t="str">
            <v>GERENCIA DE OPERACIONES</v>
          </cell>
        </row>
        <row r="3986">
          <cell r="A3986">
            <v>4053</v>
          </cell>
          <cell r="B3986">
            <v>52470143</v>
          </cell>
          <cell r="C3986" t="str">
            <v>AGUILERA REY</v>
          </cell>
          <cell r="D3986" t="str">
            <v xml:space="preserve">SANDRA MILENA       </v>
          </cell>
          <cell r="E3986" t="str">
            <v>ESCOLTA ESTATICO</v>
          </cell>
          <cell r="F3986" t="str">
            <v>EL NOGAL PROTECCION A INSTALACIONES</v>
          </cell>
        </row>
        <row r="3987">
          <cell r="A3987">
            <v>4054</v>
          </cell>
          <cell r="B3987">
            <v>5885791</v>
          </cell>
          <cell r="C3987" t="str">
            <v>TIQUE TAPIERO</v>
          </cell>
          <cell r="D3987" t="str">
            <v xml:space="preserve">JOSE RUBEN          </v>
          </cell>
          <cell r="E3987" t="str">
            <v>ESCOLTA ESTATICO</v>
          </cell>
          <cell r="F3987" t="str">
            <v>ALQUERIA  BTA PROTECC A INSTALACIONES</v>
          </cell>
        </row>
        <row r="3988">
          <cell r="A3988">
            <v>4055</v>
          </cell>
          <cell r="B3988">
            <v>80036786</v>
          </cell>
          <cell r="C3988" t="str">
            <v>CORREA LOPEZ</v>
          </cell>
          <cell r="D3988" t="str">
            <v xml:space="preserve">ANDERSON            </v>
          </cell>
          <cell r="E3988" t="str">
            <v>ESCOLTA ESTATICO</v>
          </cell>
          <cell r="F3988" t="str">
            <v>BRITISH COUNCIL BTA PROTECCION A INSTALACIONES</v>
          </cell>
        </row>
        <row r="3989">
          <cell r="A3989">
            <v>4056</v>
          </cell>
          <cell r="B3989">
            <v>19353560</v>
          </cell>
          <cell r="C3989" t="str">
            <v>ROZO GUTIERREZ</v>
          </cell>
          <cell r="D3989" t="str">
            <v xml:space="preserve">HUMBERTO            </v>
          </cell>
          <cell r="E3989" t="str">
            <v>CONDUCTOR ESCOLTA</v>
          </cell>
          <cell r="F3989" t="str">
            <v>DISPONIBLES PROTECCION</v>
          </cell>
        </row>
        <row r="3990">
          <cell r="A3990">
            <v>4057</v>
          </cell>
          <cell r="B3990">
            <v>79436799</v>
          </cell>
          <cell r="C3990" t="str">
            <v>MARQUEZ YEPES</v>
          </cell>
          <cell r="D3990" t="str">
            <v xml:space="preserve">ORLANDO ANTONIO     </v>
          </cell>
          <cell r="E3990" t="str">
            <v>CONDUCTOR ESCOLTA</v>
          </cell>
          <cell r="F3990" t="str">
            <v>DISPONIBLES PROTECCION</v>
          </cell>
        </row>
        <row r="3991">
          <cell r="A3991">
            <v>4058</v>
          </cell>
          <cell r="B3991">
            <v>11348664</v>
          </cell>
          <cell r="C3991" t="str">
            <v>PARDO BELLO</v>
          </cell>
          <cell r="D3991" t="str">
            <v xml:space="preserve">RAUL                </v>
          </cell>
          <cell r="E3991" t="str">
            <v>ESCOLTA ESTATICO</v>
          </cell>
          <cell r="F3991" t="str">
            <v>ALQUERIA  BTA PROTECC A INSTALACIONES</v>
          </cell>
        </row>
        <row r="3992">
          <cell r="A3992">
            <v>4059</v>
          </cell>
          <cell r="B3992">
            <v>80542723</v>
          </cell>
          <cell r="C3992" t="str">
            <v>MORENO AHUMADA</v>
          </cell>
          <cell r="D3992" t="str">
            <v xml:space="preserve">ALEXANDER           </v>
          </cell>
          <cell r="E3992" t="str">
            <v>ESCOLTA ESTATICO</v>
          </cell>
          <cell r="F3992" t="str">
            <v>BANCREDITO BOG PROTECC. A INSTALACIONES</v>
          </cell>
        </row>
        <row r="3993">
          <cell r="A3993">
            <v>4060</v>
          </cell>
          <cell r="B3993">
            <v>39810377</v>
          </cell>
          <cell r="C3993" t="str">
            <v>CASTANEDA DIAZ</v>
          </cell>
          <cell r="D3993" t="str">
            <v xml:space="preserve">MARIA CRISTINA      </v>
          </cell>
          <cell r="E3993" t="str">
            <v>RECEPCIONISTA</v>
          </cell>
          <cell r="F3993" t="str">
            <v>DISPONIBLES ESTATICOS</v>
          </cell>
        </row>
        <row r="3994">
          <cell r="A3994">
            <v>4061</v>
          </cell>
          <cell r="B3994">
            <v>11347185</v>
          </cell>
          <cell r="C3994" t="str">
            <v>RODRIGUEZ VARGAS</v>
          </cell>
          <cell r="D3994" t="str">
            <v xml:space="preserve">MILLER ENRIQUE      </v>
          </cell>
          <cell r="E3994" t="str">
            <v>ESCOLTA ESTATICO</v>
          </cell>
          <cell r="F3994" t="str">
            <v>ALQUERIA  BTA PROTECC A INSTALACIONES</v>
          </cell>
        </row>
        <row r="3995">
          <cell r="A3995">
            <v>4062</v>
          </cell>
          <cell r="B3995">
            <v>9288842</v>
          </cell>
          <cell r="C3995" t="str">
            <v>MACIAS CASTILLO</v>
          </cell>
          <cell r="D3995" t="str">
            <v xml:space="preserve">FRANCISCO JOSE      </v>
          </cell>
          <cell r="E3995" t="str">
            <v>ESCOLTA ESTATICO</v>
          </cell>
          <cell r="F3995" t="str">
            <v>DISPONIBLES BQUILLA</v>
          </cell>
        </row>
        <row r="3996">
          <cell r="A3996">
            <v>4063</v>
          </cell>
          <cell r="B3996">
            <v>10940067</v>
          </cell>
          <cell r="C3996" t="str">
            <v>BARRIOS NUNEZ</v>
          </cell>
          <cell r="D3996" t="str">
            <v xml:space="preserve">LUIS FRANCISCO      </v>
          </cell>
          <cell r="E3996" t="str">
            <v>ESCOLTA ESTATICO</v>
          </cell>
          <cell r="F3996" t="str">
            <v>BANCREDITO BAQ PROTECC. A INSTALACIONES</v>
          </cell>
        </row>
        <row r="3997">
          <cell r="A3997">
            <v>4064</v>
          </cell>
          <cell r="B3997">
            <v>7958256</v>
          </cell>
          <cell r="C3997" t="str">
            <v>GUTIERREZ MEZA</v>
          </cell>
          <cell r="D3997" t="str">
            <v xml:space="preserve">RIGOBERTO           </v>
          </cell>
          <cell r="E3997" t="str">
            <v>ESCOLTA ESTATICO</v>
          </cell>
          <cell r="F3997" t="str">
            <v>B.CREDITO CGENA  PROTECC. A INSTALACIONES</v>
          </cell>
        </row>
        <row r="3998">
          <cell r="A3998">
            <v>4065</v>
          </cell>
          <cell r="B3998">
            <v>73141674</v>
          </cell>
          <cell r="C3998" t="str">
            <v>MARTINEZ PRIOLO</v>
          </cell>
          <cell r="D3998" t="str">
            <v xml:space="preserve">OSCAR               </v>
          </cell>
          <cell r="E3998" t="str">
            <v>ESCOLTA ESTATICO</v>
          </cell>
          <cell r="F3998" t="str">
            <v>B.CREDITO CGENA  PROTECC. A INSTALACIONES</v>
          </cell>
        </row>
        <row r="3999">
          <cell r="A3999">
            <v>4066</v>
          </cell>
          <cell r="B3999">
            <v>92448212</v>
          </cell>
          <cell r="C3999" t="str">
            <v>MEDRANO VERBEL</v>
          </cell>
          <cell r="D3999" t="str">
            <v xml:space="preserve">ALEX                </v>
          </cell>
          <cell r="E3999" t="str">
            <v>ESCOLTA ESTATICO</v>
          </cell>
          <cell r="F3999" t="str">
            <v>B.CREDITO CGENA  PROTECC. A INSTALACIONES</v>
          </cell>
        </row>
        <row r="4000">
          <cell r="A4000">
            <v>4067</v>
          </cell>
          <cell r="B4000">
            <v>4372766</v>
          </cell>
          <cell r="C4000" t="str">
            <v>ROJAS HINCAPIE</v>
          </cell>
          <cell r="D4000" t="str">
            <v xml:space="preserve">RONALD ANDRES       </v>
          </cell>
          <cell r="E4000" t="str">
            <v>ESCOLTA ESTATICO</v>
          </cell>
          <cell r="F4000" t="str">
            <v>COLPATRIA ARMENIA PROTECCION A INSTALACIONES</v>
          </cell>
        </row>
        <row r="4001">
          <cell r="A4001">
            <v>4068</v>
          </cell>
          <cell r="B4001">
            <v>9971041</v>
          </cell>
          <cell r="C4001" t="str">
            <v>CARDONA MORALES</v>
          </cell>
          <cell r="D4001" t="str">
            <v xml:space="preserve">MIGUEL ANGEL        </v>
          </cell>
          <cell r="E4001" t="str">
            <v>ESCOLTA ESTATICO</v>
          </cell>
          <cell r="F4001" t="str">
            <v>FRITOLAY CALI PROTECC. A INSTALACIONES</v>
          </cell>
        </row>
        <row r="4002">
          <cell r="A4002">
            <v>4069</v>
          </cell>
          <cell r="B4002">
            <v>13541893</v>
          </cell>
          <cell r="C4002" t="str">
            <v>GOMEZ PERNETT</v>
          </cell>
          <cell r="D4002" t="str">
            <v xml:space="preserve">RUDY CARLOS         </v>
          </cell>
          <cell r="E4002" t="str">
            <v>COORDINADOR DE SEGURIDAD</v>
          </cell>
          <cell r="F4002" t="str">
            <v>DOW QUIMICA PROTECCION A PERSONAS</v>
          </cell>
        </row>
        <row r="4003">
          <cell r="A4003">
            <v>4070</v>
          </cell>
          <cell r="B4003">
            <v>80433941</v>
          </cell>
          <cell r="C4003" t="str">
            <v>MARTIN DELGADO</v>
          </cell>
          <cell r="D4003" t="str">
            <v xml:space="preserve">ROBERTO OSWALDO     </v>
          </cell>
          <cell r="E4003" t="str">
            <v>CONTRAVIGILANTE</v>
          </cell>
          <cell r="F4003" t="str">
            <v>DISPONIBLES PROTECCION</v>
          </cell>
        </row>
        <row r="4004">
          <cell r="A4004">
            <v>4071</v>
          </cell>
          <cell r="B4004">
            <v>79459665</v>
          </cell>
          <cell r="C4004" t="str">
            <v>RODRIGUEZ CORTES</v>
          </cell>
          <cell r="D4004" t="str">
            <v xml:space="preserve">YOBANY              </v>
          </cell>
          <cell r="E4004" t="str">
            <v>CONDUCTOR ESCOLTA</v>
          </cell>
          <cell r="F4004" t="str">
            <v>DISPONIBLES PROTECCION</v>
          </cell>
        </row>
        <row r="4005">
          <cell r="A4005">
            <v>4072</v>
          </cell>
          <cell r="B4005">
            <v>94283543</v>
          </cell>
          <cell r="C4005" t="str">
            <v>LOMBANA MORALES</v>
          </cell>
          <cell r="D4005" t="str">
            <v xml:space="preserve">JOSE ALBEIRO        </v>
          </cell>
          <cell r="E4005" t="str">
            <v>ESCOLTA ESTATICO</v>
          </cell>
          <cell r="F4005" t="str">
            <v>IRAKA  BTA PROTECC. A INSTALACIONES</v>
          </cell>
        </row>
        <row r="4006">
          <cell r="A4006">
            <v>4073</v>
          </cell>
          <cell r="B4006">
            <v>3155944</v>
          </cell>
          <cell r="C4006" t="str">
            <v>MENDEZ CASTILLO</v>
          </cell>
          <cell r="D4006" t="str">
            <v xml:space="preserve">NELSON ENRIQUE      </v>
          </cell>
          <cell r="E4006" t="str">
            <v>ESCOLTA ESTATICO</v>
          </cell>
          <cell r="F4006" t="str">
            <v>BANCREDITO BOG PROTECC. A INSTALACIONES</v>
          </cell>
        </row>
        <row r="4007">
          <cell r="A4007">
            <v>4074</v>
          </cell>
          <cell r="B4007">
            <v>16055303</v>
          </cell>
          <cell r="C4007" t="str">
            <v>RODRIGUEZ ARIAS</v>
          </cell>
          <cell r="D4007" t="str">
            <v xml:space="preserve">DIEGO ALEXANDER     </v>
          </cell>
          <cell r="E4007" t="str">
            <v>ESCOLTA ESTATICO</v>
          </cell>
          <cell r="F4007" t="str">
            <v>EL NOGAL PROTECCION A INSTALACIONES</v>
          </cell>
        </row>
        <row r="4008">
          <cell r="A4008">
            <v>4075</v>
          </cell>
          <cell r="B4008">
            <v>7633464</v>
          </cell>
          <cell r="C4008" t="str">
            <v>PENA SOTO</v>
          </cell>
          <cell r="D4008" t="str">
            <v xml:space="preserve">CESAR AUGUSTO       </v>
          </cell>
          <cell r="E4008" t="str">
            <v>ESCOLTA ESTATICO</v>
          </cell>
          <cell r="F4008" t="str">
            <v>BANCREDITO BOG PROTECC. A INSTALACIONES</v>
          </cell>
        </row>
        <row r="4009">
          <cell r="A4009">
            <v>4076</v>
          </cell>
          <cell r="B4009">
            <v>80540347</v>
          </cell>
          <cell r="C4009" t="str">
            <v>RODRIGUEZ PENAGOS</v>
          </cell>
          <cell r="D4009" t="str">
            <v xml:space="preserve">MARTIN EMILIO       </v>
          </cell>
          <cell r="E4009" t="str">
            <v>ESCOLTA ESTATICO</v>
          </cell>
          <cell r="F4009" t="str">
            <v>ALQUERIA  BTA PROTECC A INSTALACIONES</v>
          </cell>
        </row>
        <row r="4010">
          <cell r="A4010">
            <v>4077</v>
          </cell>
          <cell r="B4010">
            <v>80539496</v>
          </cell>
          <cell r="C4010" t="str">
            <v>ORJUELA RAMOS</v>
          </cell>
          <cell r="D4010" t="str">
            <v xml:space="preserve">FERNANDO EDUARDO    </v>
          </cell>
          <cell r="E4010" t="str">
            <v>ESCOLTA ESTATICO</v>
          </cell>
          <cell r="F4010" t="str">
            <v>ALQUERIA  BTA PROTECC A INSTALACIONES</v>
          </cell>
        </row>
        <row r="4011">
          <cell r="A4011">
            <v>4078</v>
          </cell>
          <cell r="B4011">
            <v>83057181</v>
          </cell>
          <cell r="C4011" t="str">
            <v>ZAMBRANO BERMEO</v>
          </cell>
          <cell r="D4011" t="str">
            <v xml:space="preserve">JESUS HERNAN        </v>
          </cell>
          <cell r="E4011" t="str">
            <v>ESCOLTA ESTATICO</v>
          </cell>
          <cell r="F4011" t="str">
            <v>EL NOGAL PROTECCION A INSTALACIONES</v>
          </cell>
        </row>
        <row r="4012">
          <cell r="A4012">
            <v>4079</v>
          </cell>
          <cell r="B4012">
            <v>52807436</v>
          </cell>
          <cell r="C4012" t="str">
            <v>AMAYA</v>
          </cell>
          <cell r="D4012" t="str">
            <v xml:space="preserve">JOHANNA MARCELA     </v>
          </cell>
          <cell r="E4012" t="str">
            <v>OPERADORA CCTV</v>
          </cell>
          <cell r="F4012" t="str">
            <v>BANCREDITO BOG PROTECC. A INSTALACIONES</v>
          </cell>
        </row>
        <row r="4013">
          <cell r="A4013">
            <v>4080</v>
          </cell>
          <cell r="B4013">
            <v>79305274</v>
          </cell>
          <cell r="C4013" t="str">
            <v>RODRIGUEZ RUEDA</v>
          </cell>
          <cell r="D4013" t="str">
            <v xml:space="preserve">ANGEL ALFONSO       </v>
          </cell>
          <cell r="E4013" t="str">
            <v>ESCOLTA MOTORIZADO</v>
          </cell>
          <cell r="F4013" t="str">
            <v>ALPINA S.A. BTA PROTECCION A PERSONAS</v>
          </cell>
        </row>
        <row r="4014">
          <cell r="A4014">
            <v>4081</v>
          </cell>
          <cell r="B4014">
            <v>79436799</v>
          </cell>
          <cell r="C4014" t="str">
            <v>MARQUEZ YEPES</v>
          </cell>
          <cell r="D4014" t="str">
            <v xml:space="preserve">ORLANDO ANTONIO     </v>
          </cell>
          <cell r="E4014" t="str">
            <v>CONDUCTOR ESCOLTA</v>
          </cell>
          <cell r="F4014" t="str">
            <v>DISPONIBLES PROTECCION</v>
          </cell>
        </row>
        <row r="4015">
          <cell r="A4015">
            <v>4082</v>
          </cell>
          <cell r="B4015">
            <v>79504150</v>
          </cell>
          <cell r="C4015" t="str">
            <v>CHAVEZ VALENZUELA</v>
          </cell>
          <cell r="D4015" t="str">
            <v xml:space="preserve">CARLOS ALBERTO      </v>
          </cell>
          <cell r="E4015" t="str">
            <v>CONDUCTOR ESCOLTA</v>
          </cell>
          <cell r="F4015" t="str">
            <v>DISPONIBLES PROTECCION</v>
          </cell>
        </row>
        <row r="4016">
          <cell r="A4016">
            <v>4083</v>
          </cell>
          <cell r="B4016">
            <v>79332897</v>
          </cell>
          <cell r="C4016" t="str">
            <v>BADER TAPIAS</v>
          </cell>
          <cell r="D4016" t="str">
            <v xml:space="preserve">MAHMOUD JOUNES      </v>
          </cell>
          <cell r="E4016" t="str">
            <v>ESCOLTA MOVIL</v>
          </cell>
          <cell r="F4016" t="str">
            <v>BBVA BOG PROTECCION A PERSONAS</v>
          </cell>
        </row>
        <row r="4017">
          <cell r="A4017">
            <v>4084</v>
          </cell>
          <cell r="B4017">
            <v>79305488</v>
          </cell>
          <cell r="C4017" t="str">
            <v>USME MURCIA</v>
          </cell>
          <cell r="D4017" t="str">
            <v xml:space="preserve">DIEGO ALEJANDRO     </v>
          </cell>
          <cell r="E4017" t="str">
            <v>CONDUCTOR ESCOLTA</v>
          </cell>
          <cell r="F4017" t="str">
            <v>DISPONIBLES PROTECCION</v>
          </cell>
        </row>
        <row r="4018">
          <cell r="A4018">
            <v>4085</v>
          </cell>
          <cell r="B4018">
            <v>79473033</v>
          </cell>
          <cell r="C4018" t="str">
            <v>BERMUDEZ ALVARADO</v>
          </cell>
          <cell r="D4018" t="str">
            <v xml:space="preserve">LUIS EDUARDO        </v>
          </cell>
          <cell r="E4018" t="str">
            <v>CONDUCTOR ESCOLTA</v>
          </cell>
          <cell r="F4018" t="str">
            <v>PFIZER PROTECCION A PERSONAS</v>
          </cell>
        </row>
        <row r="4019">
          <cell r="A4019">
            <v>4086</v>
          </cell>
          <cell r="B4019">
            <v>1024467560</v>
          </cell>
          <cell r="C4019" t="str">
            <v>LAZO CASTIBLANCO</v>
          </cell>
          <cell r="D4019" t="str">
            <v xml:space="preserve">JUAN CARLOS         </v>
          </cell>
          <cell r="E4019" t="str">
            <v>ESCOLTA ESTATICO</v>
          </cell>
          <cell r="F4019" t="str">
            <v>SEG. VIDA COLPATRIA PROTECCION A INSTALACIONES</v>
          </cell>
        </row>
        <row r="4020">
          <cell r="A4020">
            <v>4087</v>
          </cell>
          <cell r="B4020">
            <v>71879396</v>
          </cell>
          <cell r="C4020" t="str">
            <v>HERNANDEZ HOYOS</v>
          </cell>
          <cell r="D4020" t="str">
            <v xml:space="preserve">MARCELO ANDRES      </v>
          </cell>
          <cell r="E4020" t="str">
            <v>ESCOLTA ESTATICO</v>
          </cell>
          <cell r="F4020" t="str">
            <v>FRITOLAY  MED PROT. A INSTALACIONES</v>
          </cell>
        </row>
        <row r="4021">
          <cell r="A4021">
            <v>4088</v>
          </cell>
          <cell r="B4021">
            <v>52454342</v>
          </cell>
          <cell r="C4021" t="str">
            <v>NIETO GUZMAN</v>
          </cell>
          <cell r="D4021" t="str">
            <v xml:space="preserve">JUANITA             </v>
          </cell>
          <cell r="E4021" t="str">
            <v>ASISTENTE DE SELECCION</v>
          </cell>
          <cell r="F4021" t="str">
            <v>RECURSOS HUMANOS Y LEGAL</v>
          </cell>
        </row>
        <row r="4022">
          <cell r="A4022">
            <v>4089</v>
          </cell>
          <cell r="B4022">
            <v>1033695486</v>
          </cell>
          <cell r="C4022" t="str">
            <v>VEGA AGUIRRE</v>
          </cell>
          <cell r="D4022" t="str">
            <v xml:space="preserve">EDILMA              </v>
          </cell>
          <cell r="E4022" t="str">
            <v>AUXILIAR DE SELECCION</v>
          </cell>
          <cell r="F4022" t="str">
            <v>RECURSOS HUMANOS Y LEGAL</v>
          </cell>
        </row>
        <row r="4023">
          <cell r="A4023">
            <v>4090</v>
          </cell>
          <cell r="B4023">
            <v>39565857</v>
          </cell>
          <cell r="C4023" t="str">
            <v>ROZO BARRIOS</v>
          </cell>
          <cell r="D4023" t="str">
            <v xml:space="preserve">NORMA MARIA         </v>
          </cell>
          <cell r="E4023" t="str">
            <v>AUXILIAR SERVICIOS GENERALES</v>
          </cell>
          <cell r="F4023" t="str">
            <v>C.E.O. C</v>
          </cell>
        </row>
        <row r="4024">
          <cell r="A4024">
            <v>4091</v>
          </cell>
          <cell r="B4024">
            <v>23914441</v>
          </cell>
          <cell r="C4024" t="str">
            <v>RIANO ROJAS</v>
          </cell>
          <cell r="D4024" t="str">
            <v xml:space="preserve">LISKARIN            </v>
          </cell>
          <cell r="E4024" t="str">
            <v>AUXILIAR CONTABLE</v>
          </cell>
          <cell r="F4024" t="str">
            <v>GERENCIA ADMINISTRATIVA Y FINANCIERA</v>
          </cell>
        </row>
        <row r="4025">
          <cell r="A4025">
            <v>4092</v>
          </cell>
          <cell r="B4025">
            <v>80052508</v>
          </cell>
          <cell r="C4025" t="str">
            <v>JIMENEZ JIMENEZ</v>
          </cell>
          <cell r="D4025" t="str">
            <v xml:space="preserve">WILLIAM ALEJANDRO   </v>
          </cell>
          <cell r="E4025" t="str">
            <v>COORDINADOR DE ENTRENAMIENTO Y CAPA</v>
          </cell>
          <cell r="F4025" t="str">
            <v>ENTRENAMIENTO</v>
          </cell>
        </row>
        <row r="4026">
          <cell r="A4026">
            <v>4093</v>
          </cell>
          <cell r="B4026">
            <v>11345159</v>
          </cell>
          <cell r="C4026" t="str">
            <v>NARANJO GOMEZ</v>
          </cell>
          <cell r="D4026" t="str">
            <v xml:space="preserve">HENRY               </v>
          </cell>
          <cell r="E4026" t="str">
            <v>ESCOLTA ESTATICO</v>
          </cell>
          <cell r="F4026" t="str">
            <v>ALQUERIA  BTA PROTECC A INSTALACIONES</v>
          </cell>
        </row>
        <row r="4027">
          <cell r="A4027">
            <v>4094</v>
          </cell>
          <cell r="B4027">
            <v>52483295</v>
          </cell>
          <cell r="C4027" t="str">
            <v>TRIANA GUTIERREZ</v>
          </cell>
          <cell r="D4027" t="str">
            <v xml:space="preserve">DIANA MARCELA       </v>
          </cell>
          <cell r="E4027" t="str">
            <v>ESCOLTA ESTATICO</v>
          </cell>
          <cell r="F4027" t="str">
            <v>EL NOGAL PROTECCION A INSTALACIONES</v>
          </cell>
        </row>
        <row r="4028">
          <cell r="A4028">
            <v>4095</v>
          </cell>
          <cell r="B4028">
            <v>88283968</v>
          </cell>
          <cell r="C4028" t="str">
            <v>VERGEL GUERRERO</v>
          </cell>
          <cell r="D4028" t="str">
            <v xml:space="preserve">ERWIN FABIAN        </v>
          </cell>
          <cell r="E4028" t="str">
            <v>ESCOLTA ESTATICO</v>
          </cell>
          <cell r="F4028" t="str">
            <v>COLPATRIA BOG PROTECCION A INSTALACIONES</v>
          </cell>
        </row>
        <row r="4029">
          <cell r="A4029">
            <v>4096</v>
          </cell>
          <cell r="B4029">
            <v>80123094</v>
          </cell>
          <cell r="C4029" t="str">
            <v>BOLANOS VIVAS</v>
          </cell>
          <cell r="D4029" t="str">
            <v xml:space="preserve">RAFAEL ANDRES       </v>
          </cell>
          <cell r="E4029" t="str">
            <v>ESCOLTA ESTATICO</v>
          </cell>
          <cell r="F4029" t="str">
            <v>EMBAJADA BRITANICA PROTECCION A INSTALACIONES</v>
          </cell>
        </row>
        <row r="4030">
          <cell r="A4030">
            <v>4097</v>
          </cell>
          <cell r="B4030">
            <v>53026042</v>
          </cell>
          <cell r="C4030" t="str">
            <v>MEDINA ANGEL</v>
          </cell>
          <cell r="D4030" t="str">
            <v xml:space="preserve">NATALIA             </v>
          </cell>
          <cell r="E4030" t="str">
            <v>AUXILIAR DE NOMINA.</v>
          </cell>
          <cell r="F4030" t="str">
            <v>GERENCIA ADMINISTRATIVA Y FINANCIERA</v>
          </cell>
        </row>
        <row r="4031">
          <cell r="A4031">
            <v>4098</v>
          </cell>
          <cell r="B4031">
            <v>80767299</v>
          </cell>
          <cell r="C4031" t="str">
            <v>PAEZ FONSECA</v>
          </cell>
          <cell r="D4031" t="str">
            <v xml:space="preserve">JEFFERSON           </v>
          </cell>
          <cell r="E4031" t="str">
            <v>AUXILIAR DE NOMINA.</v>
          </cell>
          <cell r="F4031" t="str">
            <v>RECURSOS HUMANOS Y LEGAL</v>
          </cell>
        </row>
        <row r="4032">
          <cell r="A4032">
            <v>4099</v>
          </cell>
          <cell r="B4032">
            <v>79403279</v>
          </cell>
          <cell r="C4032" t="str">
            <v>MORENO ROJAS</v>
          </cell>
          <cell r="D4032" t="str">
            <v xml:space="preserve">HECTOR FERNANDO     </v>
          </cell>
          <cell r="E4032" t="str">
            <v>CONTRAVIGILANTE MOTO CARRO</v>
          </cell>
          <cell r="F4032" t="str">
            <v>DISPONIBLES PROTECCION</v>
          </cell>
        </row>
        <row r="4033">
          <cell r="A4033">
            <v>4100</v>
          </cell>
          <cell r="B4033">
            <v>19420814</v>
          </cell>
          <cell r="C4033" t="str">
            <v>SERRANO PARDO</v>
          </cell>
          <cell r="D4033" t="str">
            <v xml:space="preserve">ALFREDO             </v>
          </cell>
          <cell r="E4033" t="str">
            <v>CONTRAVIGILANTE</v>
          </cell>
          <cell r="F4033" t="str">
            <v>BOEHRINGER PROTECCION A PERSONAS</v>
          </cell>
        </row>
        <row r="4034">
          <cell r="A4034">
            <v>4101</v>
          </cell>
          <cell r="B4034">
            <v>79305488</v>
          </cell>
          <cell r="C4034" t="str">
            <v>USME MURCIA</v>
          </cell>
          <cell r="D4034" t="str">
            <v xml:space="preserve">DIEGO ALEJANDRO     </v>
          </cell>
          <cell r="E4034" t="str">
            <v>ESCOLTA MOVIL</v>
          </cell>
          <cell r="F4034" t="str">
            <v>DISPONIBLES PROTECCION</v>
          </cell>
        </row>
        <row r="4035">
          <cell r="A4035">
            <v>4102</v>
          </cell>
          <cell r="B4035">
            <v>79436799</v>
          </cell>
          <cell r="C4035" t="str">
            <v>MARQUEZ YEPES</v>
          </cell>
          <cell r="D4035" t="str">
            <v xml:space="preserve">ORLANDO ANTONIO     </v>
          </cell>
          <cell r="E4035" t="str">
            <v>CONDUCTOR ESCOLTA</v>
          </cell>
          <cell r="F4035" t="str">
            <v>FACTOR GROUP BTA PROTECCION A PERSONAS</v>
          </cell>
        </row>
        <row r="4036">
          <cell r="A4036">
            <v>4103</v>
          </cell>
          <cell r="B4036">
            <v>79459665</v>
          </cell>
          <cell r="C4036" t="str">
            <v>RODRIGUEZ  CORTES</v>
          </cell>
          <cell r="D4036" t="str">
            <v xml:space="preserve">YOBANY              </v>
          </cell>
          <cell r="E4036" t="str">
            <v>CONDUCTOR ESCOLTA</v>
          </cell>
          <cell r="F4036" t="str">
            <v>SALUD COLPATRIA PROTECCION A PERSONAS</v>
          </cell>
        </row>
        <row r="4037">
          <cell r="A4037">
            <v>4104</v>
          </cell>
          <cell r="B4037">
            <v>86056200</v>
          </cell>
          <cell r="C4037" t="str">
            <v>FLOREZ MUÑOZ</v>
          </cell>
          <cell r="D4037" t="str">
            <v xml:space="preserve">JHON JAIRO          </v>
          </cell>
          <cell r="E4037" t="str">
            <v>ESCOLTA ESTATICO</v>
          </cell>
          <cell r="F4037" t="str">
            <v>BANCREDITO BOG PROTECC. A INSTALACIONES</v>
          </cell>
        </row>
        <row r="4038">
          <cell r="A4038">
            <v>4105</v>
          </cell>
          <cell r="B4038">
            <v>80739349</v>
          </cell>
          <cell r="C4038" t="str">
            <v>ARIAS CASTEBLANCO</v>
          </cell>
          <cell r="D4038" t="str">
            <v xml:space="preserve">CARLOS MARIO        </v>
          </cell>
          <cell r="E4038" t="str">
            <v>ESCOLTA ESTATICO</v>
          </cell>
          <cell r="F4038" t="str">
            <v>BANCREDITO BOG PROTECC. A INSTALACIONES</v>
          </cell>
        </row>
        <row r="4039">
          <cell r="A4039">
            <v>4106</v>
          </cell>
          <cell r="B4039">
            <v>10175780</v>
          </cell>
          <cell r="C4039" t="str">
            <v>OLAEZ CARDONA</v>
          </cell>
          <cell r="D4039" t="str">
            <v xml:space="preserve">JUAN BAUTISTA       </v>
          </cell>
          <cell r="E4039" t="str">
            <v>ESCOLTA ESTATICO</v>
          </cell>
          <cell r="F4039" t="str">
            <v>DISPONIBLES ESTATICOS</v>
          </cell>
        </row>
        <row r="4040">
          <cell r="A4040">
            <v>4107</v>
          </cell>
          <cell r="B4040">
            <v>79364250</v>
          </cell>
          <cell r="C4040" t="str">
            <v>VELASQUEZ SARMIENTO</v>
          </cell>
          <cell r="D4040" t="str">
            <v xml:space="preserve">JORGE ENRIQUE       </v>
          </cell>
          <cell r="E4040" t="str">
            <v>ESCOLTA ESTATICO</v>
          </cell>
          <cell r="F4040" t="str">
            <v>ASIC PROTECCION A INSTALACIONES</v>
          </cell>
        </row>
        <row r="4041">
          <cell r="A4041">
            <v>4108</v>
          </cell>
          <cell r="B4041">
            <v>79806184</v>
          </cell>
          <cell r="C4041" t="str">
            <v>ACHARDI ARDILA</v>
          </cell>
          <cell r="D4041" t="str">
            <v xml:space="preserve">JORGE FERNANDO      </v>
          </cell>
          <cell r="E4041" t="str">
            <v>CONTRAVIGILANTE</v>
          </cell>
          <cell r="F4041" t="str">
            <v>TELMEX HOGAR BOGOTA CONTRAVIGILANCIA</v>
          </cell>
        </row>
        <row r="4042">
          <cell r="A4042">
            <v>4109</v>
          </cell>
          <cell r="B4042">
            <v>17643795</v>
          </cell>
          <cell r="C4042" t="str">
            <v>SUAREZ FRANCO</v>
          </cell>
          <cell r="D4042" t="str">
            <v xml:space="preserve">HECTOR FABIO        </v>
          </cell>
          <cell r="E4042" t="str">
            <v>ESCOLTA ESTATICO</v>
          </cell>
          <cell r="F4042" t="str">
            <v>BANCREDITO BOG PROTECC. A INSTALACIONES</v>
          </cell>
        </row>
        <row r="4043">
          <cell r="A4043">
            <v>4110</v>
          </cell>
          <cell r="B4043">
            <v>85167471</v>
          </cell>
          <cell r="C4043" t="str">
            <v>SAUCEDO ALCENDRA</v>
          </cell>
          <cell r="D4043" t="str">
            <v xml:space="preserve">MARIN JOSE          </v>
          </cell>
          <cell r="E4043" t="str">
            <v>ESCOLTA ESTATICO</v>
          </cell>
          <cell r="F4043" t="str">
            <v>DIST CORREAS PROTECCION A INSTALACIONES</v>
          </cell>
        </row>
        <row r="4044">
          <cell r="A4044">
            <v>4111</v>
          </cell>
          <cell r="B4044">
            <v>80417504</v>
          </cell>
          <cell r="C4044" t="str">
            <v>SANCHEZ VASQUEZ</v>
          </cell>
          <cell r="D4044" t="str">
            <v xml:space="preserve">FRANKLIN ANTONIO    </v>
          </cell>
          <cell r="E4044" t="str">
            <v>ESCOLTA ESTATICO</v>
          </cell>
          <cell r="F4044" t="str">
            <v>BANCREDITO BOG PROTECC. A INSTALACIONES</v>
          </cell>
        </row>
        <row r="4045">
          <cell r="A4045">
            <v>4112</v>
          </cell>
          <cell r="B4045">
            <v>74189298</v>
          </cell>
          <cell r="C4045" t="str">
            <v>CARDENAS PEDRAZA</v>
          </cell>
          <cell r="D4045" t="str">
            <v xml:space="preserve">PEDRO ARTURO        </v>
          </cell>
          <cell r="E4045" t="str">
            <v>ESCOLTA ESTATICO</v>
          </cell>
          <cell r="F4045" t="str">
            <v>HOLCIM PROTECCION A INSTALACIONES</v>
          </cell>
        </row>
        <row r="4046">
          <cell r="A4046">
            <v>4113</v>
          </cell>
          <cell r="B4046">
            <v>4277985</v>
          </cell>
          <cell r="C4046" t="str">
            <v>CHIA GARZON</v>
          </cell>
          <cell r="D4046" t="str">
            <v xml:space="preserve">LUIS ARIEL          </v>
          </cell>
          <cell r="E4046" t="str">
            <v>ESCOLTA ESTATICO</v>
          </cell>
          <cell r="F4046" t="str">
            <v>HOLCIM PROTECCION A INSTALACIONES</v>
          </cell>
        </row>
        <row r="4047">
          <cell r="A4047">
            <v>4114</v>
          </cell>
          <cell r="B4047">
            <v>80912875</v>
          </cell>
          <cell r="C4047" t="str">
            <v>MONZON SUAREZ</v>
          </cell>
          <cell r="D4047" t="str">
            <v xml:space="preserve">CAMILO ANTONIO      </v>
          </cell>
          <cell r="E4047" t="str">
            <v>ESCOLTA ESTATICO</v>
          </cell>
          <cell r="F4047" t="str">
            <v>COLPATRIA BOG PROTECCION A INSTALACIONES</v>
          </cell>
        </row>
        <row r="4048">
          <cell r="A4048">
            <v>4115</v>
          </cell>
          <cell r="B4048">
            <v>52517225</v>
          </cell>
          <cell r="C4048" t="str">
            <v>MONTES VARGAS</v>
          </cell>
          <cell r="D4048" t="str">
            <v xml:space="preserve">SIRLEY MAGDA        </v>
          </cell>
          <cell r="E4048" t="str">
            <v>AUXILIAR DE NOMINA.</v>
          </cell>
          <cell r="F4048" t="str">
            <v>RECURSOS HUMANOS Y LEGAL</v>
          </cell>
        </row>
        <row r="4049">
          <cell r="A4049">
            <v>4116</v>
          </cell>
          <cell r="B4049">
            <v>10026917</v>
          </cell>
          <cell r="C4049" t="str">
            <v>MARIN VARGAS</v>
          </cell>
          <cell r="D4049" t="str">
            <v xml:space="preserve">SINFOROSO           </v>
          </cell>
          <cell r="E4049" t="str">
            <v>ESCOLTA ESTATICO</v>
          </cell>
          <cell r="F4049" t="str">
            <v>COLPATRIA PEREIRA PROTECCION A INSTALACIONES</v>
          </cell>
        </row>
        <row r="4050">
          <cell r="A4050">
            <v>4117</v>
          </cell>
          <cell r="B4050">
            <v>94376683</v>
          </cell>
          <cell r="C4050" t="str">
            <v>GARCES OSPINA</v>
          </cell>
          <cell r="D4050" t="str">
            <v xml:space="preserve">LEONARDO            </v>
          </cell>
          <cell r="E4050" t="str">
            <v>ESCOLTA ESTATICO</v>
          </cell>
          <cell r="F4050" t="str">
            <v>DISPONIBLES CALI</v>
          </cell>
        </row>
        <row r="4051">
          <cell r="A4051">
            <v>4118</v>
          </cell>
          <cell r="B4051">
            <v>80775519</v>
          </cell>
          <cell r="C4051" t="str">
            <v>ARIAS BARRETO</v>
          </cell>
          <cell r="D4051" t="str">
            <v xml:space="preserve">HENRY GUIOVANNI     </v>
          </cell>
          <cell r="E4051" t="str">
            <v>ESCOLTA ESTATICO</v>
          </cell>
          <cell r="F4051" t="str">
            <v>DISPONIBLES ESTATICOS</v>
          </cell>
        </row>
        <row r="4052">
          <cell r="A4052">
            <v>4119</v>
          </cell>
          <cell r="B4052">
            <v>80247428</v>
          </cell>
          <cell r="C4052" t="str">
            <v>HERNANDEZ ROJAS</v>
          </cell>
          <cell r="D4052" t="str">
            <v xml:space="preserve">HECTOR JAVIER       </v>
          </cell>
          <cell r="E4052" t="str">
            <v>ESCOLTA ESTATICO</v>
          </cell>
          <cell r="F4052" t="str">
            <v>FRITOLAY BTA PROTECC. A INSTALACIONES</v>
          </cell>
        </row>
        <row r="4053">
          <cell r="A4053">
            <v>4120</v>
          </cell>
          <cell r="B4053">
            <v>66680890</v>
          </cell>
          <cell r="C4053" t="str">
            <v>CARDONA PUENTES</v>
          </cell>
          <cell r="D4053" t="str">
            <v xml:space="preserve">SANDRA PATRICIA     </v>
          </cell>
          <cell r="E4053" t="str">
            <v>ESCOLTA ESTATICO</v>
          </cell>
          <cell r="F4053" t="str">
            <v>EL NOGAL PROTECCION A INSTALACIONES</v>
          </cell>
        </row>
        <row r="4054">
          <cell r="A4054">
            <v>4121</v>
          </cell>
          <cell r="B4054">
            <v>13175471</v>
          </cell>
          <cell r="C4054" t="str">
            <v>PEREZ SALAZAR</v>
          </cell>
          <cell r="D4054" t="str">
            <v xml:space="preserve">JEAN CARLOS         </v>
          </cell>
          <cell r="E4054" t="str">
            <v>ESCOLTA ESTATICO</v>
          </cell>
          <cell r="F4054" t="str">
            <v>ING BARING PROTECCION A INSTALACIONES</v>
          </cell>
        </row>
        <row r="4055">
          <cell r="A4055">
            <v>4122</v>
          </cell>
          <cell r="B4055">
            <v>18612245</v>
          </cell>
          <cell r="C4055" t="str">
            <v>FRANCO ESGUERRA</v>
          </cell>
          <cell r="D4055" t="str">
            <v xml:space="preserve">CARLOS HUMBERTO     </v>
          </cell>
          <cell r="E4055" t="str">
            <v>ESCOLTA ESTATICO</v>
          </cell>
          <cell r="F4055" t="str">
            <v>IRAKA  BTA PROTECC. A INSTALACIONES</v>
          </cell>
        </row>
        <row r="4056">
          <cell r="A4056">
            <v>4123</v>
          </cell>
          <cell r="B4056">
            <v>80208040</v>
          </cell>
          <cell r="C4056" t="str">
            <v>FLORIDO AGUIRRE</v>
          </cell>
          <cell r="D4056" t="str">
            <v xml:space="preserve">CAPITOLINO          </v>
          </cell>
          <cell r="E4056" t="str">
            <v>ESCOLTA ESTATICO</v>
          </cell>
          <cell r="F4056" t="str">
            <v>BCSC BOG PROTECCION A INSTALACIONES</v>
          </cell>
        </row>
        <row r="4057">
          <cell r="A4057">
            <v>4124</v>
          </cell>
          <cell r="B4057">
            <v>79504150</v>
          </cell>
          <cell r="C4057" t="str">
            <v>CHAVEZ VALENZUELA</v>
          </cell>
          <cell r="D4057" t="str">
            <v xml:space="preserve">CARLOS ALBERTO      </v>
          </cell>
          <cell r="E4057" t="str">
            <v>CONDUCTOR ESCOLTA</v>
          </cell>
          <cell r="F4057" t="str">
            <v>COLSEGUROS BOGOTA PROTECCION A PERSONAS</v>
          </cell>
        </row>
        <row r="4058">
          <cell r="A4058">
            <v>4125</v>
          </cell>
          <cell r="B4058">
            <v>79963304</v>
          </cell>
          <cell r="C4058" t="str">
            <v>BEJARANO MENDEZ</v>
          </cell>
          <cell r="D4058" t="str">
            <v xml:space="preserve">LEONARD AUGUSTO     </v>
          </cell>
          <cell r="E4058" t="str">
            <v>MENSAJERO.</v>
          </cell>
          <cell r="F4058" t="str">
            <v>GERENCIA ADMINISTRATIVA Y FINANCIERA</v>
          </cell>
        </row>
        <row r="4059">
          <cell r="A4059">
            <v>4126</v>
          </cell>
          <cell r="B4059">
            <v>85202392</v>
          </cell>
          <cell r="C4059" t="str">
            <v>JIMENEZ GRAU</v>
          </cell>
          <cell r="D4059" t="str">
            <v xml:space="preserve">JOSE ALFREDO        </v>
          </cell>
          <cell r="E4059" t="str">
            <v>ESCOLTA MOVIL</v>
          </cell>
          <cell r="F4059" t="str">
            <v>DISPONIBLES PROTECCION</v>
          </cell>
        </row>
        <row r="4060">
          <cell r="A4060">
            <v>4127</v>
          </cell>
          <cell r="B4060">
            <v>79751519</v>
          </cell>
          <cell r="C4060" t="str">
            <v>SUAREZ</v>
          </cell>
          <cell r="D4060" t="str">
            <v xml:space="preserve">GELMAN EDUARDO      </v>
          </cell>
          <cell r="E4060" t="str">
            <v>CONDUCTOR ESCOLTA</v>
          </cell>
          <cell r="F4060" t="str">
            <v>DISPONIBLES PROTECCION</v>
          </cell>
        </row>
        <row r="4061">
          <cell r="A4061">
            <v>4128</v>
          </cell>
          <cell r="B4061">
            <v>3064908</v>
          </cell>
          <cell r="C4061" t="str">
            <v>ALFONSO BELTRAN</v>
          </cell>
          <cell r="D4061" t="str">
            <v xml:space="preserve">DAVID ARMANDO       </v>
          </cell>
          <cell r="E4061" t="str">
            <v>CONDUCTOR ESCOLTA</v>
          </cell>
          <cell r="F4061" t="str">
            <v>DISPONIBLES PROTECCION</v>
          </cell>
        </row>
        <row r="4062">
          <cell r="A4062">
            <v>4129</v>
          </cell>
          <cell r="B4062">
            <v>79739829</v>
          </cell>
          <cell r="C4062" t="str">
            <v>TOLEDO CASTRO</v>
          </cell>
          <cell r="D4062" t="str">
            <v xml:space="preserve">JUAN ALBERTO        </v>
          </cell>
          <cell r="E4062" t="str">
            <v>ESCOLTA ESTATICO</v>
          </cell>
          <cell r="F4062" t="str">
            <v>BANCREDITO BOG PROTECC. A INSTALACIONES</v>
          </cell>
        </row>
        <row r="4063">
          <cell r="A4063">
            <v>4130</v>
          </cell>
          <cell r="B4063">
            <v>51998437</v>
          </cell>
          <cell r="C4063" t="str">
            <v>ZULUAGA MORENO</v>
          </cell>
          <cell r="D4063" t="str">
            <v xml:space="preserve">MARIA EUGENIA       </v>
          </cell>
          <cell r="E4063" t="str">
            <v>ESCOLTA ESTATICO</v>
          </cell>
          <cell r="F4063" t="str">
            <v>EL NOGAL PROTECCION A INSTALACIONES</v>
          </cell>
        </row>
        <row r="4064">
          <cell r="A4064">
            <v>4131</v>
          </cell>
          <cell r="B4064">
            <v>79634886</v>
          </cell>
          <cell r="C4064" t="str">
            <v>FONSECA FUQUENE</v>
          </cell>
          <cell r="D4064" t="str">
            <v xml:space="preserve">JULIO CESAR         </v>
          </cell>
          <cell r="E4064" t="str">
            <v>ESCOLTA ESTATICO</v>
          </cell>
          <cell r="F4064" t="str">
            <v>DISPONIBLES ESTATICOS</v>
          </cell>
        </row>
        <row r="4065">
          <cell r="A4065">
            <v>4132</v>
          </cell>
          <cell r="B4065">
            <v>79242770</v>
          </cell>
          <cell r="C4065" t="str">
            <v>MENDEZ RODRIGUEZ</v>
          </cell>
          <cell r="D4065" t="str">
            <v xml:space="preserve">GERMAN ALBERTO      </v>
          </cell>
          <cell r="E4065" t="str">
            <v>ESCOLTA ESTATICO</v>
          </cell>
          <cell r="F4065" t="str">
            <v>LB INMOB.  (NORT POINT) BTA PROTECC. A INSTAL.</v>
          </cell>
        </row>
        <row r="4066">
          <cell r="A4066">
            <v>4133</v>
          </cell>
          <cell r="B4066">
            <v>11348827</v>
          </cell>
          <cell r="C4066" t="str">
            <v>MEDINA BUSTOS</v>
          </cell>
          <cell r="D4066" t="str">
            <v xml:space="preserve">GUILLERMO           </v>
          </cell>
          <cell r="E4066" t="str">
            <v>ESCOLTA ESTATICO</v>
          </cell>
          <cell r="F4066" t="str">
            <v>CEM. ANDINO BTA  PROTECC. A INSTALACIONES</v>
          </cell>
        </row>
        <row r="4067">
          <cell r="A4067">
            <v>4134</v>
          </cell>
          <cell r="B4067">
            <v>52938015</v>
          </cell>
          <cell r="C4067" t="str">
            <v>PARDO FONSECA</v>
          </cell>
          <cell r="D4067" t="str">
            <v xml:space="preserve">SANDRA MILENA       </v>
          </cell>
          <cell r="E4067" t="str">
            <v>APRENDIZ AUXILIAR CONTABLE.</v>
          </cell>
          <cell r="F4067" t="str">
            <v>GERENCIA ADMINISTRATIVA Y FINANCIERA</v>
          </cell>
        </row>
        <row r="4068">
          <cell r="A4068">
            <v>4135</v>
          </cell>
          <cell r="B4068">
            <v>71493462</v>
          </cell>
          <cell r="C4068" t="str">
            <v>CANO CUARTAS</v>
          </cell>
          <cell r="D4068" t="str">
            <v xml:space="preserve">EVER DE JESUS       </v>
          </cell>
          <cell r="E4068" t="str">
            <v>ESCOLTA ESTATICO</v>
          </cell>
          <cell r="F4068" t="str">
            <v>DISPONIBLES MEDELLIN</v>
          </cell>
        </row>
        <row r="4069">
          <cell r="A4069">
            <v>4136</v>
          </cell>
          <cell r="B4069">
            <v>79378665</v>
          </cell>
          <cell r="C4069" t="str">
            <v>BASTIDAS PORTILLA</v>
          </cell>
          <cell r="D4069" t="str">
            <v xml:space="preserve">JULIAN HERNANDO     </v>
          </cell>
          <cell r="E4069" t="str">
            <v>CONDUCTOR ESCOLTA</v>
          </cell>
          <cell r="F4069" t="str">
            <v>DISPONIBLES PROTECCION</v>
          </cell>
        </row>
        <row r="4070">
          <cell r="A4070">
            <v>4137</v>
          </cell>
          <cell r="B4070">
            <v>80368333</v>
          </cell>
          <cell r="C4070" t="str">
            <v>HERRERA REYES</v>
          </cell>
          <cell r="D4070" t="str">
            <v xml:space="preserve">LUIS ALEJANDRO      </v>
          </cell>
          <cell r="E4070" t="str">
            <v>CONDUCTOR ESCOLTA</v>
          </cell>
          <cell r="F4070" t="str">
            <v>COLSEGUROS BOGOTA PROTECCION A PERSONAS</v>
          </cell>
        </row>
        <row r="4071">
          <cell r="A4071">
            <v>4138</v>
          </cell>
          <cell r="B4071">
            <v>44155183</v>
          </cell>
          <cell r="C4071" t="str">
            <v>MEZA ALMANZA</v>
          </cell>
          <cell r="D4071" t="str">
            <v xml:space="preserve">INGRIS PATRICIA     </v>
          </cell>
          <cell r="E4071" t="str">
            <v>ESCOLTA ESTATICO</v>
          </cell>
          <cell r="F4071" t="str">
            <v>DISPONIBLES BQUILLA</v>
          </cell>
        </row>
        <row r="4072">
          <cell r="A4072">
            <v>4139</v>
          </cell>
          <cell r="B4072">
            <v>73120819</v>
          </cell>
          <cell r="C4072" t="str">
            <v>PADILLA SIERRA</v>
          </cell>
          <cell r="D4072" t="str">
            <v xml:space="preserve">WILLIAM             </v>
          </cell>
          <cell r="E4072" t="str">
            <v>ESCOLTA ESTATICO</v>
          </cell>
          <cell r="F4072" t="str">
            <v>BANCREDITO BAQ PROTECC. A INSTALACIONES</v>
          </cell>
        </row>
        <row r="4073">
          <cell r="A4073">
            <v>4140</v>
          </cell>
          <cell r="B4073">
            <v>73576238</v>
          </cell>
          <cell r="C4073" t="str">
            <v>RAMOS PADILLA</v>
          </cell>
          <cell r="D4073" t="str">
            <v xml:space="preserve">BARTOLO             </v>
          </cell>
          <cell r="E4073" t="str">
            <v>ESCOLTA ESTATICO</v>
          </cell>
          <cell r="F4073" t="str">
            <v>FRITOLAY BQUILLA PROTECC. A INSTALACIONES</v>
          </cell>
        </row>
        <row r="4074">
          <cell r="A4074">
            <v>4141</v>
          </cell>
          <cell r="B4074">
            <v>8644085</v>
          </cell>
          <cell r="C4074" t="str">
            <v>ROMAN PEREZ</v>
          </cell>
          <cell r="D4074" t="str">
            <v xml:space="preserve">CARLOS ALBERTO      </v>
          </cell>
          <cell r="E4074" t="str">
            <v>ESCOLTA ESTATICO</v>
          </cell>
          <cell r="F4074" t="str">
            <v>COLPATRIA BAQ PROTECCION A INSTALACIONES</v>
          </cell>
        </row>
        <row r="4075">
          <cell r="A4075">
            <v>4142</v>
          </cell>
          <cell r="B4075">
            <v>72259552</v>
          </cell>
          <cell r="C4075" t="str">
            <v>MEZA MARTINEZ</v>
          </cell>
          <cell r="D4075" t="str">
            <v xml:space="preserve">DEIVIS MANUEL       </v>
          </cell>
          <cell r="E4075" t="str">
            <v>ESCOLTA ESTATICO</v>
          </cell>
          <cell r="F4075" t="str">
            <v>COLPATRIA BAQ PROTECCION A INSTALACIONES</v>
          </cell>
        </row>
        <row r="4076">
          <cell r="A4076">
            <v>4143</v>
          </cell>
          <cell r="B4076">
            <v>72288278</v>
          </cell>
          <cell r="C4076" t="str">
            <v>GOMEZ PERNETT</v>
          </cell>
          <cell r="D4076" t="str">
            <v xml:space="preserve">CARLOS MARIO        </v>
          </cell>
          <cell r="E4076" t="str">
            <v>ESCOLTA ESTATICO</v>
          </cell>
          <cell r="F4076" t="str">
            <v>BRENNTAG BAQ PROTECCION A INSTALACIONES</v>
          </cell>
        </row>
        <row r="4077">
          <cell r="A4077">
            <v>4144</v>
          </cell>
          <cell r="B4077">
            <v>79847834</v>
          </cell>
          <cell r="C4077" t="str">
            <v>REYES ROJAS</v>
          </cell>
          <cell r="D4077" t="str">
            <v xml:space="preserve">ALBERHSON           </v>
          </cell>
          <cell r="E4077" t="str">
            <v>CONDUCTOR ESCOLTA</v>
          </cell>
          <cell r="F4077" t="str">
            <v>DISPONIBLES PROTECCION</v>
          </cell>
        </row>
        <row r="4078">
          <cell r="A4078">
            <v>4145</v>
          </cell>
          <cell r="B4078">
            <v>80178892</v>
          </cell>
          <cell r="C4078" t="str">
            <v>FAJARDO LAVERDE</v>
          </cell>
          <cell r="D4078" t="str">
            <v xml:space="preserve">DAMIAN ALEJANDRO    </v>
          </cell>
          <cell r="E4078" t="str">
            <v>ESCOLTA ESTATICO</v>
          </cell>
          <cell r="F4078" t="str">
            <v>FRITOLAY BTA PROTECC. A INSTALACIONES</v>
          </cell>
        </row>
        <row r="4079">
          <cell r="A4079">
            <v>4146</v>
          </cell>
          <cell r="B4079">
            <v>80047504</v>
          </cell>
          <cell r="C4079" t="str">
            <v>PINTO CARDENAS</v>
          </cell>
          <cell r="D4079" t="str">
            <v xml:space="preserve">IVER                </v>
          </cell>
          <cell r="E4079" t="str">
            <v>ESCOLTA ESTATICO</v>
          </cell>
          <cell r="F4079" t="str">
            <v>FRITOLAY BTA PROTECC. A INSTALACIONES</v>
          </cell>
        </row>
        <row r="4080">
          <cell r="A4080">
            <v>4147</v>
          </cell>
          <cell r="B4080">
            <v>78751374</v>
          </cell>
          <cell r="C4080" t="str">
            <v>RUIZ URANGO</v>
          </cell>
          <cell r="D4080" t="str">
            <v xml:space="preserve">JUAN JOSE           </v>
          </cell>
          <cell r="E4080" t="str">
            <v>ESCOLTA ESTATICO</v>
          </cell>
          <cell r="F4080" t="str">
            <v>EL NOGAL PROTECCION A INSTALACIONES</v>
          </cell>
        </row>
        <row r="4081">
          <cell r="A4081">
            <v>4148</v>
          </cell>
          <cell r="B4081">
            <v>79378665</v>
          </cell>
          <cell r="C4081" t="str">
            <v>BASTIDAS PORTILLA</v>
          </cell>
          <cell r="D4081" t="str">
            <v xml:space="preserve">JULIAN HERNANDO     </v>
          </cell>
          <cell r="E4081" t="str">
            <v>CONDUCTOR ESCOLTA</v>
          </cell>
          <cell r="F4081" t="str">
            <v>DISPONIBLES ESTATICOS</v>
          </cell>
        </row>
        <row r="4082">
          <cell r="A4082">
            <v>4149</v>
          </cell>
          <cell r="B4082">
            <v>98504361</v>
          </cell>
          <cell r="C4082" t="str">
            <v>LONDONO GALINDO</v>
          </cell>
          <cell r="D4082" t="str">
            <v xml:space="preserve">LUIS NEVARDO        </v>
          </cell>
          <cell r="E4082" t="str">
            <v>ESCOLTA ESTATICO</v>
          </cell>
          <cell r="F4082" t="str">
            <v>EDIFICIO</v>
          </cell>
        </row>
        <row r="4083">
          <cell r="A4083">
            <v>4150</v>
          </cell>
          <cell r="B4083">
            <v>72203577</v>
          </cell>
          <cell r="C4083" t="str">
            <v>CARRASCAL ILLERA</v>
          </cell>
          <cell r="D4083" t="str">
            <v xml:space="preserve">RAUL ERNESTO        </v>
          </cell>
          <cell r="E4083" t="str">
            <v>ESCOLTA ESTATICO</v>
          </cell>
          <cell r="F4083" t="str">
            <v>DISPONIBLES ESTATICOS</v>
          </cell>
        </row>
        <row r="4084">
          <cell r="A4084">
            <v>4151</v>
          </cell>
          <cell r="B4084">
            <v>4114566</v>
          </cell>
          <cell r="C4084" t="str">
            <v>CARVAJAL SALCEDO</v>
          </cell>
          <cell r="D4084" t="str">
            <v xml:space="preserve">JUAN CARLOS         </v>
          </cell>
          <cell r="E4084" t="str">
            <v>ESCOLTA ESTATICO</v>
          </cell>
          <cell r="F4084" t="str">
            <v>EL NOGAL PROTECCION A INSTALACIONES</v>
          </cell>
        </row>
        <row r="4085">
          <cell r="A4085">
            <v>4152</v>
          </cell>
          <cell r="B4085">
            <v>79943864</v>
          </cell>
          <cell r="C4085" t="str">
            <v>MUNOZ REYES</v>
          </cell>
          <cell r="D4085" t="str">
            <v xml:space="preserve">RICHARD ELIECER     </v>
          </cell>
          <cell r="E4085" t="str">
            <v>ESCOLTA ESTATICO</v>
          </cell>
          <cell r="F4085" t="str">
            <v>DISPONIBLES EST. RELEVANTES</v>
          </cell>
        </row>
        <row r="4086">
          <cell r="A4086">
            <v>4153</v>
          </cell>
          <cell r="B4086">
            <v>1013587355</v>
          </cell>
          <cell r="C4086" t="str">
            <v>QUIJANO VEGA</v>
          </cell>
          <cell r="D4086" t="str">
            <v xml:space="preserve">CAMILO ANDRES       </v>
          </cell>
          <cell r="E4086" t="str">
            <v>ESCOLTA ESTATICO</v>
          </cell>
          <cell r="F4086" t="str">
            <v>TORRE COLPATRIA PROTECCION A INSTALACIONES</v>
          </cell>
        </row>
        <row r="4087">
          <cell r="A4087">
            <v>4154</v>
          </cell>
          <cell r="B4087">
            <v>3028605</v>
          </cell>
          <cell r="C4087" t="str">
            <v>CHINDOY GALINDO</v>
          </cell>
          <cell r="D4087" t="str">
            <v xml:space="preserve">OSCAR ANTONIO       </v>
          </cell>
          <cell r="E4087" t="str">
            <v>ESCOLTA ESTATICO</v>
          </cell>
          <cell r="F4087" t="str">
            <v>DISPONIBLES EST. RELEVANTES</v>
          </cell>
        </row>
        <row r="4088">
          <cell r="A4088">
            <v>4155</v>
          </cell>
          <cell r="B4088">
            <v>10107834</v>
          </cell>
          <cell r="C4088" t="str">
            <v>NARANJO SALAZAR</v>
          </cell>
          <cell r="D4088" t="str">
            <v xml:space="preserve">DIEGO DE JESUS      </v>
          </cell>
          <cell r="E4088" t="str">
            <v>ESCOLTA ESTATICO</v>
          </cell>
          <cell r="F4088" t="str">
            <v>COLPATRIA CALI PROTECCION A INSTALACIONES</v>
          </cell>
        </row>
        <row r="4089">
          <cell r="A4089">
            <v>4156</v>
          </cell>
          <cell r="B4089">
            <v>79751519</v>
          </cell>
          <cell r="C4089" t="str">
            <v>SUAREZ</v>
          </cell>
          <cell r="D4089" t="str">
            <v xml:space="preserve">GELMAN EDUARDO      </v>
          </cell>
          <cell r="E4089" t="str">
            <v>CONDUCTOR ESCOLTA</v>
          </cell>
          <cell r="F4089" t="str">
            <v>YAZAKI BTA PROTECCION A PERSONAS</v>
          </cell>
        </row>
        <row r="4090">
          <cell r="A4090">
            <v>4157</v>
          </cell>
          <cell r="B4090">
            <v>9395314</v>
          </cell>
          <cell r="C4090" t="str">
            <v>MESA RIOS</v>
          </cell>
          <cell r="D4090" t="str">
            <v xml:space="preserve">JAIME EDUARDO       </v>
          </cell>
          <cell r="E4090" t="str">
            <v>ESCOLTA ESTATICO</v>
          </cell>
          <cell r="F4090" t="str">
            <v>HOLCIM PROTECCION A INSTALACIONES</v>
          </cell>
        </row>
        <row r="4091">
          <cell r="A4091">
            <v>4158</v>
          </cell>
          <cell r="B4091">
            <v>3064908</v>
          </cell>
          <cell r="C4091" t="str">
            <v>ALFONSO BELTRAN</v>
          </cell>
          <cell r="D4091" t="str">
            <v xml:space="preserve">DAVID ARMANDO       </v>
          </cell>
          <cell r="E4091" t="str">
            <v>CONDUCTOR ESCOLTA</v>
          </cell>
          <cell r="F4091" t="str">
            <v>DISPONIBLES PROTECCION</v>
          </cell>
        </row>
        <row r="4092">
          <cell r="A4092">
            <v>4159</v>
          </cell>
          <cell r="B4092">
            <v>79847834</v>
          </cell>
          <cell r="C4092" t="str">
            <v>REYES ROJAS</v>
          </cell>
          <cell r="D4092" t="str">
            <v xml:space="preserve">ALBERHSON           </v>
          </cell>
          <cell r="E4092" t="str">
            <v>CONDUCTOR ESCOLTA</v>
          </cell>
          <cell r="F4092" t="str">
            <v>DISPONIBLES PROTECCION</v>
          </cell>
        </row>
        <row r="4093">
          <cell r="A4093">
            <v>4160</v>
          </cell>
          <cell r="B4093">
            <v>85202392</v>
          </cell>
          <cell r="C4093" t="str">
            <v>JIMENEZ GRAU</v>
          </cell>
          <cell r="D4093" t="str">
            <v xml:space="preserve">JOSE ALFREDO        </v>
          </cell>
          <cell r="E4093" t="str">
            <v>ESCOLTA MOVIL</v>
          </cell>
          <cell r="F4093" t="str">
            <v>DISPONIBLES PROTECCION</v>
          </cell>
        </row>
        <row r="4094">
          <cell r="A4094">
            <v>4161</v>
          </cell>
          <cell r="B4094">
            <v>79811037</v>
          </cell>
          <cell r="C4094" t="str">
            <v>LEON HERRERA</v>
          </cell>
          <cell r="D4094" t="str">
            <v xml:space="preserve">OSCAR ANTONIO       </v>
          </cell>
          <cell r="E4094" t="str">
            <v>CONDUCTOR ESCOLTA</v>
          </cell>
          <cell r="F4094" t="str">
            <v>DISPONIBLES PROTECCION</v>
          </cell>
        </row>
        <row r="4095">
          <cell r="A4095">
            <v>4162</v>
          </cell>
          <cell r="B4095">
            <v>79672415</v>
          </cell>
          <cell r="C4095" t="str">
            <v>PINZON JIMENEZ</v>
          </cell>
          <cell r="D4095" t="str">
            <v xml:space="preserve">ALEXANDER           </v>
          </cell>
          <cell r="E4095" t="str">
            <v>CONDUCTOR ESCOLTA</v>
          </cell>
          <cell r="F4095" t="str">
            <v>DISPONIBLES PROTECCION</v>
          </cell>
        </row>
        <row r="4096">
          <cell r="A4096">
            <v>4163</v>
          </cell>
          <cell r="B4096">
            <v>79155759</v>
          </cell>
          <cell r="C4096" t="str">
            <v>ACEVEDO</v>
          </cell>
          <cell r="D4096" t="str">
            <v xml:space="preserve">LUIS ANTONIO        </v>
          </cell>
          <cell r="E4096" t="str">
            <v>CONDUCTOR ESCOLTA</v>
          </cell>
          <cell r="F4096" t="str">
            <v>DISPONIBLES PROTECCION</v>
          </cell>
        </row>
        <row r="4097">
          <cell r="A4097">
            <v>4164</v>
          </cell>
          <cell r="B4097">
            <v>79898698</v>
          </cell>
          <cell r="C4097" t="str">
            <v>NIÑO VARGAS</v>
          </cell>
          <cell r="D4097" t="str">
            <v xml:space="preserve">CARLOS ALBERTO      </v>
          </cell>
          <cell r="E4097" t="str">
            <v>AUXILIAR DE NOMINA.</v>
          </cell>
          <cell r="F4097" t="str">
            <v>GERENCIA ADMINISTRATIVA Y FINANCIERA</v>
          </cell>
        </row>
        <row r="4098">
          <cell r="A4098">
            <v>4165</v>
          </cell>
          <cell r="B4098">
            <v>79449673</v>
          </cell>
          <cell r="C4098" t="str">
            <v>GOMEZ JIMENEZ</v>
          </cell>
          <cell r="D4098" t="str">
            <v xml:space="preserve">LUIS ALFONSO        </v>
          </cell>
          <cell r="E4098" t="str">
            <v>ESCOLTA MOVIL</v>
          </cell>
          <cell r="F4098" t="str">
            <v>DISPONIBLES PROTECCION</v>
          </cell>
        </row>
        <row r="4099">
          <cell r="A4099">
            <v>4166</v>
          </cell>
          <cell r="B4099">
            <v>80125390</v>
          </cell>
          <cell r="C4099" t="str">
            <v>GUALTERO MONCALEANO</v>
          </cell>
          <cell r="D4099" t="str">
            <v xml:space="preserve">ORLANDO             </v>
          </cell>
          <cell r="E4099" t="str">
            <v>ESCOLTA ESTATICO</v>
          </cell>
          <cell r="F4099" t="str">
            <v>COLPATRIA BOG PROTECCION A INSTALACIONES</v>
          </cell>
        </row>
        <row r="4100">
          <cell r="A4100">
            <v>4167</v>
          </cell>
          <cell r="B4100">
            <v>13487148</v>
          </cell>
          <cell r="C4100" t="str">
            <v>BARON SOTO</v>
          </cell>
          <cell r="D4100" t="str">
            <v xml:space="preserve">JESUS ORLANDO       </v>
          </cell>
          <cell r="E4100" t="str">
            <v>COORDINADOR REGIONAL</v>
          </cell>
          <cell r="F4100" t="str">
            <v>SUBGERENCIA BQUILLA</v>
          </cell>
        </row>
        <row r="4101">
          <cell r="A4101">
            <v>4168</v>
          </cell>
          <cell r="B4101">
            <v>3064908</v>
          </cell>
          <cell r="C4101" t="str">
            <v>ALFONSO BELTRAN</v>
          </cell>
          <cell r="D4101" t="str">
            <v xml:space="preserve">DAVID ARMANDO       </v>
          </cell>
          <cell r="E4101" t="str">
            <v>CONDUCTOR ESCOLTA</v>
          </cell>
          <cell r="F4101" t="str">
            <v>DISPONIBLES PROTECCION</v>
          </cell>
        </row>
        <row r="4102">
          <cell r="A4102">
            <v>4169</v>
          </cell>
          <cell r="B4102">
            <v>79751519</v>
          </cell>
          <cell r="C4102" t="str">
            <v>SUAREZ</v>
          </cell>
          <cell r="D4102" t="str">
            <v xml:space="preserve">GELMAN EDUARDO      </v>
          </cell>
          <cell r="E4102" t="str">
            <v>CONDUCTOR ESCOLTA</v>
          </cell>
          <cell r="F4102" t="str">
            <v>DISPONIBLES PROTECCION</v>
          </cell>
        </row>
        <row r="4103">
          <cell r="A4103">
            <v>4170</v>
          </cell>
          <cell r="B4103">
            <v>80283184</v>
          </cell>
          <cell r="C4103" t="str">
            <v>MUNOZ SIERRA</v>
          </cell>
          <cell r="D4103" t="str">
            <v xml:space="preserve">JORGE ALEXANDER     </v>
          </cell>
          <cell r="E4103" t="str">
            <v>ESCOLTA ESTATICO</v>
          </cell>
          <cell r="F4103" t="str">
            <v>FRITOLAY BTA PROTECC. A INSTALACIONES</v>
          </cell>
        </row>
        <row r="4104">
          <cell r="A4104">
            <v>4171</v>
          </cell>
          <cell r="B4104">
            <v>79591522</v>
          </cell>
          <cell r="C4104" t="str">
            <v>ANGEL CUAN</v>
          </cell>
          <cell r="D4104" t="str">
            <v xml:space="preserve">JHON FABIO          </v>
          </cell>
          <cell r="E4104" t="str">
            <v>CONDUCTOR ESCOLTA</v>
          </cell>
          <cell r="F4104" t="str">
            <v>GRUNENTHAL BTA PROTECCION A PERSONAS</v>
          </cell>
        </row>
        <row r="4105">
          <cell r="A4105">
            <v>4172</v>
          </cell>
          <cell r="B4105">
            <v>479475</v>
          </cell>
          <cell r="C4105" t="str">
            <v>PLAZA PAQUE</v>
          </cell>
          <cell r="D4105" t="str">
            <v xml:space="preserve">ALIRIO              </v>
          </cell>
          <cell r="E4105" t="str">
            <v>CONDUCTOR ESCOLTA</v>
          </cell>
          <cell r="F4105" t="str">
            <v>TEPMA PROTECCION A PERSONAS</v>
          </cell>
        </row>
        <row r="4106">
          <cell r="A4106">
            <v>4173</v>
          </cell>
          <cell r="B4106">
            <v>71772223</v>
          </cell>
          <cell r="C4106" t="str">
            <v>MARTINEZ PALACIO</v>
          </cell>
          <cell r="D4106" t="str">
            <v xml:space="preserve">SILVIO ANDRES       </v>
          </cell>
          <cell r="E4106" t="str">
            <v>CONDUCTOR ESCOLTA</v>
          </cell>
          <cell r="F4106" t="str">
            <v>DISPONIBLES MEDELLIN</v>
          </cell>
        </row>
        <row r="4107">
          <cell r="A4107">
            <v>4174</v>
          </cell>
          <cell r="B4107">
            <v>10007689</v>
          </cell>
          <cell r="C4107" t="str">
            <v>DELGADO GALVIZ</v>
          </cell>
          <cell r="D4107" t="str">
            <v xml:space="preserve">JHONNY ALBERTO      </v>
          </cell>
          <cell r="E4107" t="str">
            <v>ESCOLTA ESTATICO</v>
          </cell>
          <cell r="F4107" t="str">
            <v>COLPATRIA PEREIRA PROTECCION A INSTALACIONES</v>
          </cell>
        </row>
        <row r="4108">
          <cell r="A4108">
            <v>4175</v>
          </cell>
          <cell r="B4108">
            <v>79321734</v>
          </cell>
          <cell r="C4108" t="str">
            <v>PITA CRISTANCHO</v>
          </cell>
          <cell r="D4108" t="str">
            <v xml:space="preserve">MIGUEL ARTURO       </v>
          </cell>
          <cell r="E4108" t="str">
            <v>ESCOLTA ESTATICO</v>
          </cell>
          <cell r="F4108" t="str">
            <v>DIST CORREAS PROTECCION A INSTALACIONES</v>
          </cell>
        </row>
        <row r="4109">
          <cell r="A4109">
            <v>4176</v>
          </cell>
          <cell r="B4109">
            <v>80467490</v>
          </cell>
          <cell r="C4109" t="str">
            <v>FERNANDEZ LANCHEROS</v>
          </cell>
          <cell r="D4109" t="str">
            <v xml:space="preserve">ALEXANDER           </v>
          </cell>
          <cell r="E4109" t="str">
            <v>OFICIAL DE PROTOCOLO</v>
          </cell>
          <cell r="F4109" t="str">
            <v>EL NOGAL PROTECCION A INSTALACIONES</v>
          </cell>
        </row>
        <row r="4110">
          <cell r="A4110">
            <v>4177</v>
          </cell>
          <cell r="B4110">
            <v>80387814</v>
          </cell>
          <cell r="C4110" t="str">
            <v>ENRIQUEZ PRADA</v>
          </cell>
          <cell r="D4110" t="str">
            <v xml:space="preserve">MANUEL              </v>
          </cell>
          <cell r="E4110" t="str">
            <v>ESCOLTA ESTATICO</v>
          </cell>
          <cell r="F4110" t="str">
            <v>ALQUERIA  BTA PROTECC A INSTALACIONES</v>
          </cell>
        </row>
        <row r="4111">
          <cell r="A4111">
            <v>4178</v>
          </cell>
          <cell r="B4111">
            <v>3171351</v>
          </cell>
          <cell r="C4111" t="str">
            <v>QUEVEDO MORENO</v>
          </cell>
          <cell r="D4111" t="str">
            <v xml:space="preserve">NESTOR ESNEIDER     </v>
          </cell>
          <cell r="E4111" t="str">
            <v>ESCOLTA ESTATICO</v>
          </cell>
          <cell r="F4111" t="str">
            <v>BANCREDITO BOG PROTECC. A INSTALACIONES</v>
          </cell>
        </row>
        <row r="4112">
          <cell r="A4112">
            <v>4179</v>
          </cell>
          <cell r="B4112">
            <v>80545168</v>
          </cell>
          <cell r="C4112" t="str">
            <v>HERNANDEZ MELO</v>
          </cell>
          <cell r="D4112" t="str">
            <v xml:space="preserve">MILTON GUILLERMO    </v>
          </cell>
          <cell r="E4112" t="str">
            <v>ESCOLTA ESTATICO</v>
          </cell>
          <cell r="F4112" t="str">
            <v>FRITOLAY BTA PROTECC. A INSTALACIONES</v>
          </cell>
        </row>
        <row r="4113">
          <cell r="A4113">
            <v>4180</v>
          </cell>
          <cell r="B4113">
            <v>3004945</v>
          </cell>
          <cell r="C4113" t="str">
            <v>VERJAN GOMEZ</v>
          </cell>
          <cell r="D4113" t="str">
            <v xml:space="preserve">FERNANDO            </v>
          </cell>
          <cell r="E4113" t="str">
            <v>ESCOLTA ESTATICO</v>
          </cell>
          <cell r="F4113" t="str">
            <v>ALQUERIA  BTA PROTECC A INSTALACIONES</v>
          </cell>
        </row>
        <row r="4114">
          <cell r="A4114">
            <v>4181</v>
          </cell>
          <cell r="B4114">
            <v>80779352</v>
          </cell>
          <cell r="C4114" t="str">
            <v>MONTIEL LAVERDE</v>
          </cell>
          <cell r="D4114" t="str">
            <v xml:space="preserve">MARCOS HORIAN       </v>
          </cell>
          <cell r="E4114" t="str">
            <v>RADIOPERADOR</v>
          </cell>
          <cell r="F4114" t="str">
            <v>HOCOL BTA PROTECCION A INSTALACIONES</v>
          </cell>
        </row>
        <row r="4115">
          <cell r="A4115">
            <v>4182</v>
          </cell>
          <cell r="B4115">
            <v>83252557</v>
          </cell>
          <cell r="C4115" t="str">
            <v>LUGO DURAN</v>
          </cell>
          <cell r="D4115" t="str">
            <v xml:space="preserve">JORGE HERNAN        </v>
          </cell>
          <cell r="E4115" t="str">
            <v>ESCOLTA ESTATICO</v>
          </cell>
          <cell r="F4115" t="str">
            <v>BANCREDITO BOG PROTECC. A INSTALACIONES</v>
          </cell>
        </row>
        <row r="4116">
          <cell r="A4116">
            <v>4183</v>
          </cell>
          <cell r="B4116">
            <v>14251487</v>
          </cell>
          <cell r="C4116" t="str">
            <v>HERNANDEZ SANCHEZ</v>
          </cell>
          <cell r="D4116" t="str">
            <v xml:space="preserve">JOSE RAMIRO         </v>
          </cell>
          <cell r="E4116" t="str">
            <v>ESCOLTA ESTATICO</v>
          </cell>
          <cell r="F4116" t="str">
            <v>FRITOLAY BTA PROTECC. A INSTALACIONES</v>
          </cell>
        </row>
        <row r="4117">
          <cell r="A4117">
            <v>4184</v>
          </cell>
          <cell r="B4117">
            <v>80216759</v>
          </cell>
          <cell r="C4117" t="str">
            <v>RODRIGUEZ ARIZA</v>
          </cell>
          <cell r="D4117" t="str">
            <v xml:space="preserve">LUIS ARBEY          </v>
          </cell>
          <cell r="E4117" t="str">
            <v>ESCOLTA ESTATICO</v>
          </cell>
          <cell r="F4117" t="str">
            <v>BANCREDITO BOG PROTECC. A INSTALACIONES</v>
          </cell>
        </row>
        <row r="4118">
          <cell r="A4118">
            <v>4185</v>
          </cell>
          <cell r="B4118">
            <v>79672415</v>
          </cell>
          <cell r="C4118" t="str">
            <v>PINZON JIMENEZ</v>
          </cell>
          <cell r="D4118" t="str">
            <v xml:space="preserve">ALEXANDER           </v>
          </cell>
          <cell r="E4118" t="str">
            <v>CONDUCTOR ESCOLTA</v>
          </cell>
          <cell r="F4118" t="str">
            <v>DISPONIBLES PROTECCION</v>
          </cell>
        </row>
        <row r="4119">
          <cell r="A4119">
            <v>4186</v>
          </cell>
          <cell r="B4119">
            <v>80434518</v>
          </cell>
          <cell r="C4119" t="str">
            <v>VILLAMIL PEÑA</v>
          </cell>
          <cell r="D4119" t="str">
            <v xml:space="preserve">LUIS JAIRO          </v>
          </cell>
          <cell r="E4119" t="str">
            <v>ESCOLTA ESTATICO</v>
          </cell>
          <cell r="F4119" t="str">
            <v>COLPATRIA BOG PROTECCION A INSTALACIONES</v>
          </cell>
        </row>
        <row r="4120">
          <cell r="A4120">
            <v>4187</v>
          </cell>
          <cell r="B4120">
            <v>80140932</v>
          </cell>
          <cell r="C4120" t="str">
            <v>MARTINEZ NARVAEZ</v>
          </cell>
          <cell r="D4120" t="str">
            <v xml:space="preserve">LUIS ANTONIO        </v>
          </cell>
          <cell r="E4120" t="str">
            <v>OFICIAL DE PROTOCOLO</v>
          </cell>
          <cell r="F4120" t="str">
            <v>EL NOGAL PROTECCION A INSTALACIONES</v>
          </cell>
        </row>
        <row r="4121">
          <cell r="A4121">
            <v>4188</v>
          </cell>
          <cell r="B4121">
            <v>79446218</v>
          </cell>
          <cell r="C4121" t="str">
            <v>TORRES GUTIERREZ</v>
          </cell>
          <cell r="D4121" t="str">
            <v xml:space="preserve">JUAN MARTIN         </v>
          </cell>
          <cell r="E4121" t="str">
            <v>ESCOLTA ESTATICO</v>
          </cell>
          <cell r="F4121" t="str">
            <v>FRITOLAY BTA PROTECC. A INSTALACIONES</v>
          </cell>
        </row>
        <row r="4122">
          <cell r="A4122">
            <v>4189</v>
          </cell>
          <cell r="B4122">
            <v>80242984</v>
          </cell>
          <cell r="C4122" t="str">
            <v>NIÑO FORERO</v>
          </cell>
          <cell r="D4122" t="str">
            <v xml:space="preserve">JOSE MIGUEL         </v>
          </cell>
          <cell r="E4122" t="str">
            <v>ESCOLTA ESTATICO</v>
          </cell>
          <cell r="F4122" t="str">
            <v>DISPONIBLES ESTATICOS</v>
          </cell>
        </row>
        <row r="4123">
          <cell r="A4123">
            <v>4190</v>
          </cell>
          <cell r="B4123">
            <v>8362488</v>
          </cell>
          <cell r="C4123" t="str">
            <v>REZA PALACIO</v>
          </cell>
          <cell r="D4123" t="str">
            <v xml:space="preserve">LUIS ALBERTO        </v>
          </cell>
          <cell r="E4123" t="str">
            <v>ESCOLTA ESTATICO</v>
          </cell>
          <cell r="F4123" t="str">
            <v>TORRE COLPATRIA PROTECCION A INSTALACIONES</v>
          </cell>
        </row>
        <row r="4124">
          <cell r="A4124">
            <v>4191</v>
          </cell>
          <cell r="B4124">
            <v>65761336</v>
          </cell>
          <cell r="C4124" t="str">
            <v>ROJAS CAMARGO</v>
          </cell>
          <cell r="D4124" t="str">
            <v xml:space="preserve">NIZA CATALINA       </v>
          </cell>
          <cell r="E4124" t="str">
            <v>MARKETING AND BUSSINES CONTROLLER</v>
          </cell>
          <cell r="F4124" t="str">
            <v>GERENCIA COMERCIAL</v>
          </cell>
        </row>
        <row r="4125">
          <cell r="A4125">
            <v>4192</v>
          </cell>
          <cell r="B4125">
            <v>4526134</v>
          </cell>
          <cell r="C4125" t="str">
            <v>VILLAMIL BRIÑEZ</v>
          </cell>
          <cell r="D4125" t="str">
            <v xml:space="preserve">JHON JAIRO          </v>
          </cell>
          <cell r="E4125" t="str">
            <v>ESCOLTA ESTATICO</v>
          </cell>
          <cell r="F4125" t="str">
            <v>TORRE COLPATRIA PROTECCION A INSTALACIONES</v>
          </cell>
        </row>
        <row r="4126">
          <cell r="A4126">
            <v>4193</v>
          </cell>
          <cell r="B4126">
            <v>3064908</v>
          </cell>
          <cell r="C4126" t="str">
            <v>ALFONSO BELTRAN</v>
          </cell>
          <cell r="D4126" t="str">
            <v xml:space="preserve">DAVID ARMANDO       </v>
          </cell>
          <cell r="E4126" t="str">
            <v>CONDUCTOR ESCOLTA</v>
          </cell>
          <cell r="F4126" t="str">
            <v>DISPONIBLES PROTECCION</v>
          </cell>
        </row>
        <row r="4127">
          <cell r="A4127">
            <v>4194</v>
          </cell>
          <cell r="B4127">
            <v>79751519</v>
          </cell>
          <cell r="C4127" t="str">
            <v>SUAREZ</v>
          </cell>
          <cell r="D4127" t="str">
            <v xml:space="preserve">GELMAN EDUARDO      </v>
          </cell>
          <cell r="E4127" t="str">
            <v>CONDUCTOR ESCOLTA</v>
          </cell>
          <cell r="F4127" t="str">
            <v>DISPONIBLES PROTECCION</v>
          </cell>
        </row>
        <row r="4128">
          <cell r="A4128">
            <v>4195</v>
          </cell>
          <cell r="B4128">
            <v>73207465</v>
          </cell>
          <cell r="C4128" t="str">
            <v>DURANGO SANCHEZ</v>
          </cell>
          <cell r="D4128" t="str">
            <v xml:space="preserve">EDGAR ORLANDO       </v>
          </cell>
          <cell r="E4128" t="str">
            <v>ESCOLTA ESTATICO</v>
          </cell>
          <cell r="F4128" t="str">
            <v>FRITOLAY BQUILLA PROTECC. A INSTALACIONES</v>
          </cell>
        </row>
        <row r="4129">
          <cell r="A4129">
            <v>4196</v>
          </cell>
          <cell r="B4129">
            <v>72210046</v>
          </cell>
          <cell r="C4129" t="str">
            <v>PEREZ FORERO</v>
          </cell>
          <cell r="D4129" t="str">
            <v xml:space="preserve">SAUL ALBERTO        </v>
          </cell>
          <cell r="E4129" t="str">
            <v>ESCOLTA ESTATICO</v>
          </cell>
          <cell r="F4129" t="str">
            <v>BRENNTAG BAQ PROTECCION A INSTALACIONES</v>
          </cell>
        </row>
        <row r="4130">
          <cell r="A4130">
            <v>4197</v>
          </cell>
          <cell r="B4130">
            <v>2955279</v>
          </cell>
          <cell r="C4130" t="str">
            <v>CAICEDO OVIEDO</v>
          </cell>
          <cell r="D4130" t="str">
            <v xml:space="preserve">EDGAR OSWALDO       </v>
          </cell>
          <cell r="E4130" t="str">
            <v>ESCOLTA ESTATICO</v>
          </cell>
          <cell r="F4130" t="str">
            <v>DISPONIBLES ESTATICOS</v>
          </cell>
        </row>
        <row r="4131">
          <cell r="A4131">
            <v>4198</v>
          </cell>
          <cell r="B4131">
            <v>3025211</v>
          </cell>
          <cell r="C4131" t="str">
            <v>RAMIREZ ROJAS</v>
          </cell>
          <cell r="D4131" t="str">
            <v xml:space="preserve">EDWIN YAMIT         </v>
          </cell>
          <cell r="E4131" t="str">
            <v>ESCOLTA ESTATICO</v>
          </cell>
          <cell r="F4131" t="str">
            <v>DISPONIBLES EST. RELEVANTES</v>
          </cell>
        </row>
        <row r="4132">
          <cell r="A4132">
            <v>4199</v>
          </cell>
          <cell r="B4132">
            <v>7228917</v>
          </cell>
          <cell r="C4132" t="str">
            <v>MARTINEZ LEON</v>
          </cell>
          <cell r="D4132" t="str">
            <v xml:space="preserve">MAURICIO            </v>
          </cell>
          <cell r="E4132" t="str">
            <v>ESCOLTA ESTATICO</v>
          </cell>
          <cell r="F4132" t="str">
            <v>DISPONIBLES EST. RELEVANTES</v>
          </cell>
        </row>
        <row r="4133">
          <cell r="A4133">
            <v>4200</v>
          </cell>
          <cell r="B4133">
            <v>80098299</v>
          </cell>
          <cell r="C4133" t="str">
            <v>DUEÑAS GALEANO</v>
          </cell>
          <cell r="D4133" t="str">
            <v xml:space="preserve">MICHEL ANDRES       </v>
          </cell>
          <cell r="E4133" t="str">
            <v>ESCOLTA ESTATICO</v>
          </cell>
          <cell r="F4133" t="str">
            <v>DISPONIBLES PROTECCION</v>
          </cell>
        </row>
        <row r="4134">
          <cell r="A4134">
            <v>4201</v>
          </cell>
          <cell r="B4134">
            <v>80420468</v>
          </cell>
          <cell r="C4134" t="str">
            <v>PUYANA HEGEDUS</v>
          </cell>
          <cell r="D4134" t="str">
            <v xml:space="preserve">CAMILO ERNESTO      </v>
          </cell>
          <cell r="E4134" t="str">
            <v>ANALISTA DE INFORMACION</v>
          </cell>
          <cell r="F4134" t="str">
            <v>COORDINACION DE INFORMACION</v>
          </cell>
        </row>
        <row r="4135">
          <cell r="A4135">
            <v>4202</v>
          </cell>
          <cell r="B4135">
            <v>92526358</v>
          </cell>
          <cell r="C4135" t="str">
            <v>MACEA ARRIETA</v>
          </cell>
          <cell r="D4135" t="str">
            <v xml:space="preserve">HERNANDO            </v>
          </cell>
          <cell r="E4135" t="str">
            <v>ESCOLTA ESTATICO</v>
          </cell>
          <cell r="F4135" t="str">
            <v>COLPATRIA BOG PROTECCION A INSTALACIONES</v>
          </cell>
        </row>
        <row r="4136">
          <cell r="A4136">
            <v>4203</v>
          </cell>
          <cell r="B4136">
            <v>3152271</v>
          </cell>
          <cell r="C4136" t="str">
            <v>BORDA HERNANDEZ</v>
          </cell>
          <cell r="D4136" t="str">
            <v xml:space="preserve">JOSE OLIVER         </v>
          </cell>
          <cell r="E4136" t="str">
            <v>ESCOLTA ESTATICO</v>
          </cell>
          <cell r="F4136" t="str">
            <v>DISPONIBLES ESTATICOS</v>
          </cell>
        </row>
        <row r="4137">
          <cell r="A4137">
            <v>4204</v>
          </cell>
          <cell r="B4137">
            <v>71493462</v>
          </cell>
          <cell r="C4137" t="str">
            <v>CANO CUARTAS</v>
          </cell>
          <cell r="D4137" t="str">
            <v xml:space="preserve">EVER DE JESUS       </v>
          </cell>
          <cell r="E4137" t="str">
            <v>ESCOLTA ESTATICO</v>
          </cell>
          <cell r="F4137" t="str">
            <v>FRITOLAY  MED PROT. A INSTALACIONES</v>
          </cell>
        </row>
        <row r="4138">
          <cell r="A4138">
            <v>4205</v>
          </cell>
          <cell r="B4138">
            <v>75036448</v>
          </cell>
          <cell r="C4138" t="str">
            <v>CLAVIJO RUA</v>
          </cell>
          <cell r="D4138" t="str">
            <v xml:space="preserve">JOSE DUVIER         </v>
          </cell>
          <cell r="E4138" t="str">
            <v>ESCOLTA ESTATICO</v>
          </cell>
          <cell r="F4138" t="str">
            <v>FRITOLAY CALI PROTECC. A INSTALACIONES</v>
          </cell>
        </row>
        <row r="4139">
          <cell r="A4139">
            <v>4206</v>
          </cell>
          <cell r="B4139">
            <v>98700850</v>
          </cell>
          <cell r="C4139" t="str">
            <v>MOLINA CORTES</v>
          </cell>
          <cell r="D4139" t="str">
            <v xml:space="preserve">JULIAN DAVID        </v>
          </cell>
          <cell r="E4139" t="str">
            <v>ESCOLTA ESTATICO</v>
          </cell>
          <cell r="F4139" t="str">
            <v>B.CREDITO MED.  PROT.A INSTALACIONES</v>
          </cell>
        </row>
        <row r="4140">
          <cell r="A4140">
            <v>4207</v>
          </cell>
          <cell r="B4140">
            <v>79843208</v>
          </cell>
          <cell r="C4140" t="str">
            <v>LOPEZ AYALA</v>
          </cell>
          <cell r="D4140" t="str">
            <v xml:space="preserve">FERNANDO            </v>
          </cell>
          <cell r="E4140" t="str">
            <v>ESCOLTA ESTATICO</v>
          </cell>
          <cell r="F4140" t="str">
            <v>DISPONIBLES ESTATICOS</v>
          </cell>
        </row>
        <row r="4141">
          <cell r="A4141">
            <v>4208</v>
          </cell>
          <cell r="B4141">
            <v>80154137</v>
          </cell>
          <cell r="C4141" t="str">
            <v>GUERRA VASQUEZ</v>
          </cell>
          <cell r="D4141" t="str">
            <v xml:space="preserve">JUAN CARLOS         </v>
          </cell>
          <cell r="E4141" t="str">
            <v>ESCOLTA ESTATICO</v>
          </cell>
          <cell r="F4141" t="str">
            <v>BANCREDITO BOG PROTECC. A INSTALACIONES</v>
          </cell>
        </row>
        <row r="4142">
          <cell r="A4142">
            <v>4209</v>
          </cell>
          <cell r="B4142">
            <v>1090381016</v>
          </cell>
          <cell r="C4142" t="str">
            <v>BUITRAGO MORA</v>
          </cell>
          <cell r="D4142" t="str">
            <v xml:space="preserve">DANILO ANDRES       </v>
          </cell>
          <cell r="E4142" t="str">
            <v>ESCOLTA ESTATICO</v>
          </cell>
          <cell r="F4142" t="str">
            <v>COLPATRIA BUC PROTECCION A INSTALACIONES</v>
          </cell>
        </row>
        <row r="4143">
          <cell r="A4143">
            <v>4210</v>
          </cell>
          <cell r="B4143">
            <v>8646536</v>
          </cell>
          <cell r="C4143" t="str">
            <v>BERDUGO SOÑETT</v>
          </cell>
          <cell r="D4143" t="str">
            <v xml:space="preserve">WALDO RAFAEL        </v>
          </cell>
          <cell r="E4143" t="str">
            <v>ESCOLTA ESTATICO</v>
          </cell>
          <cell r="F4143" t="str">
            <v>COLMINTECH  BLLA PROTECCION A INSTALACIONES</v>
          </cell>
        </row>
        <row r="4144">
          <cell r="A4144">
            <v>4211</v>
          </cell>
          <cell r="B4144">
            <v>8644034</v>
          </cell>
          <cell r="C4144" t="str">
            <v>BERDUGO OLMOS</v>
          </cell>
          <cell r="D4144" t="str">
            <v xml:space="preserve">OMAR ENRIQUE        </v>
          </cell>
          <cell r="E4144" t="str">
            <v>ESCOLTA ESTATICO</v>
          </cell>
          <cell r="F4144" t="str">
            <v>COLMINTECH  BLLA PROTECCION A INSTALACIONES</v>
          </cell>
        </row>
        <row r="4145">
          <cell r="A4145">
            <v>4212</v>
          </cell>
          <cell r="B4145">
            <v>91512676</v>
          </cell>
          <cell r="C4145" t="str">
            <v>RODRIGUEZ CARRILLO</v>
          </cell>
          <cell r="D4145" t="str">
            <v xml:space="preserve">JORGE               </v>
          </cell>
          <cell r="E4145" t="str">
            <v>ESCOLTA ESTATICO</v>
          </cell>
          <cell r="F4145" t="str">
            <v>COLPATRIA BUC PROTECCION A INSTALACIONES</v>
          </cell>
        </row>
        <row r="4146">
          <cell r="A4146">
            <v>4213</v>
          </cell>
          <cell r="B4146">
            <v>80023773</v>
          </cell>
          <cell r="C4146" t="str">
            <v>DOMICO CASTIBLANCO</v>
          </cell>
          <cell r="D4146" t="str">
            <v xml:space="preserve">JUAN PABLO          </v>
          </cell>
          <cell r="E4146" t="str">
            <v>RADIOPERADOR BILINGUE</v>
          </cell>
          <cell r="F4146" t="str">
            <v>CENTRO DE OPERACIONES</v>
          </cell>
        </row>
        <row r="4147">
          <cell r="A4147">
            <v>4214</v>
          </cell>
          <cell r="B4147">
            <v>7062500</v>
          </cell>
          <cell r="C4147" t="str">
            <v>CARDENAS FERNANDEZ</v>
          </cell>
          <cell r="D4147" t="str">
            <v xml:space="preserve">JIMMY JOSE          </v>
          </cell>
          <cell r="E4147" t="str">
            <v>CONDUCTOR ESCOLTA</v>
          </cell>
          <cell r="F4147" t="str">
            <v>DISPONIBLES PROT. RELEVANTES</v>
          </cell>
        </row>
        <row r="4148">
          <cell r="A4148">
            <v>4215</v>
          </cell>
          <cell r="B4148">
            <v>88309441</v>
          </cell>
          <cell r="C4148" t="str">
            <v>PENILLA SANTAMARIA</v>
          </cell>
          <cell r="D4148" t="str">
            <v xml:space="preserve">ROSLDAN             </v>
          </cell>
          <cell r="E4148" t="str">
            <v>CONTRAVIGILANTE</v>
          </cell>
          <cell r="F4148" t="str">
            <v>BBVA BOG CONTRAVIGILANCIA</v>
          </cell>
        </row>
        <row r="4149">
          <cell r="A4149">
            <v>4216</v>
          </cell>
          <cell r="B4149">
            <v>19391320</v>
          </cell>
          <cell r="C4149" t="str">
            <v>AMADO LOPEZ</v>
          </cell>
          <cell r="D4149" t="str">
            <v xml:space="preserve">LUIS ORLANDO        </v>
          </cell>
          <cell r="E4149" t="str">
            <v>CONTROLADOR DE OPERACIONES</v>
          </cell>
          <cell r="F4149" t="str">
            <v>CENTRO DE OPERACIONES</v>
          </cell>
        </row>
        <row r="4150">
          <cell r="A4150">
            <v>4217</v>
          </cell>
          <cell r="B4150">
            <v>52471201</v>
          </cell>
          <cell r="C4150" t="str">
            <v>JIMENEZ ESQUIBEL</v>
          </cell>
          <cell r="D4150" t="str">
            <v xml:space="preserve">JEINI LICETH        </v>
          </cell>
          <cell r="E4150" t="str">
            <v>RECEPCIONISTA</v>
          </cell>
          <cell r="F4150" t="str">
            <v>DISPONIBLES PROT. RELEVANTES</v>
          </cell>
        </row>
        <row r="4151">
          <cell r="A4151">
            <v>4218</v>
          </cell>
          <cell r="B4151">
            <v>80163929</v>
          </cell>
          <cell r="C4151" t="str">
            <v>CONTRERAS MORA</v>
          </cell>
          <cell r="D4151" t="str">
            <v xml:space="preserve">JOSE RICARDO        </v>
          </cell>
          <cell r="E4151" t="str">
            <v>CONTRAVIGILANTE MOTO CARRO</v>
          </cell>
          <cell r="F4151" t="str">
            <v>DISPONIBLES PROTECCION</v>
          </cell>
        </row>
        <row r="4152">
          <cell r="A4152">
            <v>4219</v>
          </cell>
          <cell r="B4152">
            <v>79850329</v>
          </cell>
          <cell r="C4152" t="str">
            <v>CALDERON LOAIZA</v>
          </cell>
          <cell r="D4152" t="str">
            <v xml:space="preserve">CESAR AUGUSTO       </v>
          </cell>
          <cell r="E4152" t="str">
            <v>CONTRAVIGILANTE</v>
          </cell>
          <cell r="F4152" t="str">
            <v>ALPINA S.A. BTA CONTRAVIGILANCIA</v>
          </cell>
        </row>
        <row r="4153">
          <cell r="A4153">
            <v>4220</v>
          </cell>
          <cell r="B4153">
            <v>79751519</v>
          </cell>
          <cell r="C4153" t="str">
            <v>SUAREZ</v>
          </cell>
          <cell r="D4153" t="str">
            <v xml:space="preserve">GELMAN EDUARDO      </v>
          </cell>
          <cell r="E4153" t="str">
            <v>CONDUCTOR ESCOLTA</v>
          </cell>
          <cell r="F4153" t="str">
            <v>DISPONIBLES PROTECCION</v>
          </cell>
        </row>
        <row r="4154">
          <cell r="A4154">
            <v>4221</v>
          </cell>
          <cell r="B4154">
            <v>53028451</v>
          </cell>
          <cell r="C4154" t="str">
            <v>MORENO RAMIREZ</v>
          </cell>
          <cell r="D4154" t="str">
            <v xml:space="preserve">LINNA KARINA        </v>
          </cell>
          <cell r="E4154" t="str">
            <v>APRENDIZ  CUN AUXILIAR SISTEMAS</v>
          </cell>
          <cell r="F4154" t="str">
            <v>SISTEMAS</v>
          </cell>
        </row>
        <row r="4155">
          <cell r="A4155">
            <v>4222</v>
          </cell>
          <cell r="B4155">
            <v>52328299</v>
          </cell>
          <cell r="C4155" t="str">
            <v>LOPEZ ULLOA</v>
          </cell>
          <cell r="D4155" t="str">
            <v xml:space="preserve">EDITH MARITZA       </v>
          </cell>
          <cell r="E4155" t="str">
            <v>OFICIAL DE PROTOCOLO</v>
          </cell>
          <cell r="F4155" t="str">
            <v>EL NOGAL PROTECCION A INSTALACIONES</v>
          </cell>
        </row>
        <row r="4156">
          <cell r="A4156">
            <v>4223</v>
          </cell>
          <cell r="B4156">
            <v>80181143</v>
          </cell>
          <cell r="C4156" t="str">
            <v>ORTIZ PIMENTEL</v>
          </cell>
          <cell r="D4156" t="str">
            <v xml:space="preserve">EDINXON FERNEY      </v>
          </cell>
          <cell r="E4156" t="str">
            <v>ESCOLTA ESTATICO</v>
          </cell>
          <cell r="F4156" t="str">
            <v>EL NOGAL PROTECCION A INSTALACIONES</v>
          </cell>
        </row>
        <row r="4157">
          <cell r="A4157">
            <v>4224</v>
          </cell>
          <cell r="B4157">
            <v>70756885</v>
          </cell>
          <cell r="C4157" t="str">
            <v>ZAPATA</v>
          </cell>
          <cell r="D4157" t="str">
            <v xml:space="preserve">JOHN EDISON         </v>
          </cell>
          <cell r="E4157" t="str">
            <v>ESCOLTA ESTATICO</v>
          </cell>
          <cell r="F4157" t="str">
            <v>B.CREDITO MED.  PROT.A INSTALACIONES</v>
          </cell>
        </row>
        <row r="4158">
          <cell r="A4158">
            <v>4225</v>
          </cell>
          <cell r="B4158">
            <v>98582298</v>
          </cell>
          <cell r="C4158" t="str">
            <v>TAPIAS PINEDA</v>
          </cell>
          <cell r="D4158" t="str">
            <v xml:space="preserve">JHON JAIRO          </v>
          </cell>
          <cell r="E4158" t="str">
            <v>ESCOLTA ESTATICO</v>
          </cell>
          <cell r="F4158" t="str">
            <v>B.CREDITO MED.  PROT.A INSTALACIONES</v>
          </cell>
        </row>
        <row r="4159">
          <cell r="A4159">
            <v>4226</v>
          </cell>
          <cell r="B4159">
            <v>80249484</v>
          </cell>
          <cell r="C4159" t="str">
            <v>GONZALEZ VEGA</v>
          </cell>
          <cell r="D4159" t="str">
            <v xml:space="preserve">ROMAN               </v>
          </cell>
          <cell r="E4159" t="str">
            <v>ESCOLTA ESTATICO</v>
          </cell>
          <cell r="F4159" t="str">
            <v>COCA-COCA PROTECCION A INSTALACIONES</v>
          </cell>
        </row>
        <row r="4160">
          <cell r="A4160">
            <v>4227</v>
          </cell>
          <cell r="B4160">
            <v>79738085</v>
          </cell>
          <cell r="C4160" t="str">
            <v>BURGOS DELGADO</v>
          </cell>
          <cell r="D4160" t="str">
            <v xml:space="preserve">GONZALO JAVIER      </v>
          </cell>
          <cell r="E4160" t="str">
            <v>OFICIAL DE PROTOCOLO</v>
          </cell>
          <cell r="F4160" t="str">
            <v>EL NOGAL PROTECCION A INSTALACIONES</v>
          </cell>
        </row>
        <row r="4161">
          <cell r="A4161">
            <v>4228</v>
          </cell>
          <cell r="B4161">
            <v>93412225</v>
          </cell>
          <cell r="C4161" t="str">
            <v>GALICIA CRIOLLO</v>
          </cell>
          <cell r="D4161" t="str">
            <v xml:space="preserve">JORGE               </v>
          </cell>
          <cell r="E4161" t="str">
            <v>ESCOLTA ESTATICO</v>
          </cell>
          <cell r="F4161" t="str">
            <v>DISPONIBLES ESTATICOS</v>
          </cell>
        </row>
        <row r="4162">
          <cell r="A4162">
            <v>4229</v>
          </cell>
          <cell r="B4162">
            <v>79805611</v>
          </cell>
          <cell r="C4162" t="str">
            <v>UMBARILA VARGAS</v>
          </cell>
          <cell r="D4162" t="str">
            <v xml:space="preserve">JUAN CARLOS         </v>
          </cell>
          <cell r="E4162" t="str">
            <v>CONDUCTOR ESCOLTA</v>
          </cell>
          <cell r="F4162" t="str">
            <v>COCA-COLA PROTECCION A PERSONAS</v>
          </cell>
        </row>
        <row r="4163">
          <cell r="A4163">
            <v>4230</v>
          </cell>
          <cell r="B4163">
            <v>79751519</v>
          </cell>
          <cell r="C4163" t="str">
            <v>SUAREZ</v>
          </cell>
          <cell r="D4163" t="str">
            <v xml:space="preserve">GELMAN EDUARDO      </v>
          </cell>
          <cell r="E4163" t="str">
            <v>ESCOLTA MOVIL</v>
          </cell>
          <cell r="F4163" t="str">
            <v>ING PENSIONES Y CESANTIAS BTA PROTECCION A PERSONAS</v>
          </cell>
        </row>
        <row r="4164">
          <cell r="A4164">
            <v>4231</v>
          </cell>
          <cell r="B4164">
            <v>3064908</v>
          </cell>
          <cell r="C4164" t="str">
            <v>ALFONSO BELTRAN</v>
          </cell>
          <cell r="D4164" t="str">
            <v xml:space="preserve">DAVID ARMANDO       </v>
          </cell>
          <cell r="E4164" t="str">
            <v>CONDUCTOR ESCOLTA</v>
          </cell>
          <cell r="F4164" t="str">
            <v>PIONNER DE COLOMBIA PROTECCION A PERSONAS</v>
          </cell>
        </row>
        <row r="4165">
          <cell r="A4165">
            <v>4232</v>
          </cell>
          <cell r="B4165">
            <v>35428220</v>
          </cell>
          <cell r="C4165" t="str">
            <v>CORTES TRIVIÑO</v>
          </cell>
          <cell r="D4165" t="str">
            <v xml:space="preserve">LUZ ELENA           </v>
          </cell>
          <cell r="E4165" t="str">
            <v>RECEPCIONISTA</v>
          </cell>
          <cell r="F4165" t="str">
            <v>ALQUERIA  BTA PROTECC A INSTALACIONES</v>
          </cell>
        </row>
        <row r="4166">
          <cell r="A4166">
            <v>4233</v>
          </cell>
          <cell r="B4166">
            <v>98536058</v>
          </cell>
          <cell r="C4166" t="str">
            <v>BETANCUR GIL</v>
          </cell>
          <cell r="D4166" t="str">
            <v xml:space="preserve">NELSON ADOLFO       </v>
          </cell>
          <cell r="E4166" t="str">
            <v>ESCOLTA ESTATICO</v>
          </cell>
          <cell r="F4166" t="str">
            <v>B.CREDITO MED.  PROT.A INSTALACIONES</v>
          </cell>
        </row>
        <row r="4167">
          <cell r="A4167">
            <v>4234</v>
          </cell>
          <cell r="B4167">
            <v>71735686</v>
          </cell>
          <cell r="C4167" t="str">
            <v>RIVERA LOPEZ</v>
          </cell>
          <cell r="D4167" t="str">
            <v xml:space="preserve">ROGER JAIME         </v>
          </cell>
          <cell r="E4167" t="str">
            <v>ESCOLTA ESTATICO</v>
          </cell>
          <cell r="F4167" t="str">
            <v>FRITOLAY  MED PROT. A INSTALACIONES</v>
          </cell>
        </row>
        <row r="4168">
          <cell r="A4168">
            <v>4235</v>
          </cell>
          <cell r="B4168">
            <v>70901877</v>
          </cell>
          <cell r="C4168" t="str">
            <v>RAMIREZ CARVAJAL</v>
          </cell>
          <cell r="D4168" t="str">
            <v xml:space="preserve">NELSON RODRIGO      </v>
          </cell>
          <cell r="E4168" t="str">
            <v>CONTRAOBSERVADOR</v>
          </cell>
          <cell r="F4168" t="str">
            <v>SERINPETROL-SORATAMA LOGISTICA Y TRANSPORTE DE CARGA</v>
          </cell>
        </row>
        <row r="4169">
          <cell r="A4169">
            <v>4236</v>
          </cell>
          <cell r="B4169">
            <v>79449673</v>
          </cell>
          <cell r="C4169" t="str">
            <v>GOMEZ JIMENEZ</v>
          </cell>
          <cell r="D4169" t="str">
            <v xml:space="preserve">LUIS ALFONSO        </v>
          </cell>
          <cell r="E4169" t="str">
            <v>CONTRAVIGILANTE MOTO CARRO</v>
          </cell>
          <cell r="F4169" t="str">
            <v>DISPONIBLES PROTECCION</v>
          </cell>
        </row>
        <row r="4170">
          <cell r="A4170">
            <v>4237</v>
          </cell>
          <cell r="B4170">
            <v>10123639</v>
          </cell>
          <cell r="C4170" t="str">
            <v>FRANCO LADINO</v>
          </cell>
          <cell r="D4170" t="str">
            <v xml:space="preserve">OSCAR ALBERTO       </v>
          </cell>
          <cell r="E4170" t="str">
            <v>ESCOLTA ESTATICO</v>
          </cell>
          <cell r="F4170" t="str">
            <v>BCO CREDITO PEREIRA PROTECC. A INSTALACIONES</v>
          </cell>
        </row>
        <row r="4171">
          <cell r="A4171">
            <v>4238</v>
          </cell>
          <cell r="B4171">
            <v>8203896</v>
          </cell>
          <cell r="C4171" t="str">
            <v>PACHECO PALENCIA</v>
          </cell>
          <cell r="D4171" t="str">
            <v xml:space="preserve">NOEL ANTONIO        </v>
          </cell>
          <cell r="E4171" t="str">
            <v>ESCOLTA ESTATICO</v>
          </cell>
          <cell r="F4171" t="str">
            <v>COLPATRIA BOG PROTECCION A INSTALACIONES</v>
          </cell>
        </row>
        <row r="4172">
          <cell r="A4172">
            <v>4239</v>
          </cell>
          <cell r="B4172">
            <v>79838248</v>
          </cell>
          <cell r="C4172" t="str">
            <v>RODRIGUEZ MUÑOZ</v>
          </cell>
          <cell r="D4172" t="str">
            <v xml:space="preserve">JOHN JAIRO          </v>
          </cell>
          <cell r="E4172" t="str">
            <v>CONTRAVIGILANTE MOTO CARRO</v>
          </cell>
          <cell r="F4172" t="str">
            <v>DISPONIBLES PROTECCION</v>
          </cell>
        </row>
        <row r="4173">
          <cell r="A4173">
            <v>4240</v>
          </cell>
          <cell r="B4173">
            <v>79728633</v>
          </cell>
          <cell r="C4173" t="str">
            <v>VALDERRAMA TIBAQUIRA</v>
          </cell>
          <cell r="D4173" t="str">
            <v xml:space="preserve">EDWIN IVANN         </v>
          </cell>
          <cell r="E4173" t="str">
            <v>CONTRAVIGILANTE</v>
          </cell>
          <cell r="F4173" t="str">
            <v>BBVA BOG CONTRAVIGILANCIA</v>
          </cell>
        </row>
        <row r="4174">
          <cell r="A4174">
            <v>4241</v>
          </cell>
          <cell r="B4174">
            <v>7062500</v>
          </cell>
          <cell r="C4174" t="str">
            <v>CARDENAS FERNANDEZ</v>
          </cell>
          <cell r="D4174" t="str">
            <v xml:space="preserve">JIMMY JOSE          </v>
          </cell>
          <cell r="E4174" t="str">
            <v>TECNICO EN PROTECCION.</v>
          </cell>
          <cell r="F4174" t="str">
            <v>HOCOL BTA  PROTECCION A PERSONAS</v>
          </cell>
        </row>
        <row r="4175">
          <cell r="A4175">
            <v>4242</v>
          </cell>
          <cell r="B4175">
            <v>80833341</v>
          </cell>
          <cell r="C4175" t="str">
            <v>RAMOS RODRIGUEZ</v>
          </cell>
          <cell r="D4175" t="str">
            <v xml:space="preserve">YEISON GILDARDO     </v>
          </cell>
          <cell r="E4175" t="str">
            <v>ESCOLTA ESTATICO</v>
          </cell>
          <cell r="F4175" t="str">
            <v>EL NOGAL PROTECCION A INSTALACIONES</v>
          </cell>
        </row>
        <row r="4176">
          <cell r="A4176">
            <v>4243</v>
          </cell>
          <cell r="B4176">
            <v>74334527</v>
          </cell>
          <cell r="C4176" t="str">
            <v>JIMENEZ AVENDAÑO</v>
          </cell>
          <cell r="D4176" t="str">
            <v xml:space="preserve">CLAUDIN ARLINTON    </v>
          </cell>
          <cell r="E4176" t="str">
            <v>ESCOLTA ESTATICO</v>
          </cell>
          <cell r="F4176" t="str">
            <v>COCA-COCA PROTECCION A INSTALACIONES</v>
          </cell>
        </row>
        <row r="4177">
          <cell r="A4177">
            <v>4244</v>
          </cell>
          <cell r="B4177">
            <v>80200250</v>
          </cell>
          <cell r="C4177" t="str">
            <v>RODRIGUEZ LEON</v>
          </cell>
          <cell r="D4177" t="str">
            <v xml:space="preserve">JULIAN ANDRES       </v>
          </cell>
          <cell r="E4177" t="str">
            <v>ESCOLTA ESTATICO</v>
          </cell>
          <cell r="F4177" t="str">
            <v>EL NOGAL PROTECCION A INSTALACIONES</v>
          </cell>
        </row>
        <row r="4178">
          <cell r="A4178">
            <v>4245</v>
          </cell>
          <cell r="B4178">
            <v>80416578</v>
          </cell>
          <cell r="C4178" t="str">
            <v>PARRA LINARES</v>
          </cell>
          <cell r="D4178" t="str">
            <v xml:space="preserve">HIRALDO ANTONIO     </v>
          </cell>
          <cell r="E4178" t="str">
            <v>ESCOLTA ESTATICO</v>
          </cell>
          <cell r="F4178" t="str">
            <v>DISPONIBLES ESTATICOS</v>
          </cell>
        </row>
        <row r="4179">
          <cell r="A4179">
            <v>4246</v>
          </cell>
          <cell r="B4179">
            <v>72309983</v>
          </cell>
          <cell r="C4179" t="str">
            <v>TEJERA VARELA</v>
          </cell>
          <cell r="D4179" t="str">
            <v xml:space="preserve">LUIS EUSEBIO        </v>
          </cell>
          <cell r="E4179" t="str">
            <v>RADIOPERADOR</v>
          </cell>
          <cell r="F4179" t="str">
            <v>CTRO OPERACIONES BQUILLA</v>
          </cell>
        </row>
        <row r="4180">
          <cell r="A4180">
            <v>4247</v>
          </cell>
          <cell r="B4180">
            <v>52454342</v>
          </cell>
          <cell r="C4180" t="str">
            <v>NIETO GUZMAN</v>
          </cell>
          <cell r="D4180" t="str">
            <v xml:space="preserve">JUANITA             </v>
          </cell>
          <cell r="E4180" t="str">
            <v>ASISTENTE DE SELECCION</v>
          </cell>
          <cell r="F4180" t="str">
            <v>RECURSOS HUMANOS Y LEGAL</v>
          </cell>
        </row>
        <row r="4181">
          <cell r="A4181">
            <v>4248</v>
          </cell>
          <cell r="B4181">
            <v>80816595</v>
          </cell>
          <cell r="C4181" t="str">
            <v>ROCERIA LEON</v>
          </cell>
          <cell r="D4181" t="str">
            <v xml:space="preserve">ANDRES MAURICIO     </v>
          </cell>
          <cell r="E4181" t="str">
            <v>OFICIAL DE CONSOLA</v>
          </cell>
          <cell r="F4181" t="str">
            <v>PARQUE CENTRAL BAVARIA BTA  PROTECCION A INSTALACIONES</v>
          </cell>
        </row>
        <row r="4182">
          <cell r="A4182">
            <v>4249</v>
          </cell>
          <cell r="B4182">
            <v>74341714</v>
          </cell>
          <cell r="C4182" t="str">
            <v>FORERO SIERRA</v>
          </cell>
          <cell r="D4182" t="str">
            <v xml:space="preserve">PEDRO ISRAEL        </v>
          </cell>
          <cell r="E4182" t="str">
            <v>OFICIAL DE CONSOLA</v>
          </cell>
          <cell r="F4182" t="str">
            <v>PARQUE CENTRAL BAVARIA BTA  PROTECCION A INSTALACIONES</v>
          </cell>
        </row>
        <row r="4183">
          <cell r="A4183">
            <v>4250</v>
          </cell>
          <cell r="B4183">
            <v>94299161</v>
          </cell>
          <cell r="C4183" t="str">
            <v>PEREZ SALAZAR</v>
          </cell>
          <cell r="D4183" t="str">
            <v xml:space="preserve">JESUS ALBERTO       </v>
          </cell>
          <cell r="E4183" t="str">
            <v>ESCOLTA ESTATICO</v>
          </cell>
          <cell r="F4183" t="str">
            <v>B.CREDITO  CALI PROTECC. A INSTALACIONES</v>
          </cell>
        </row>
        <row r="4184">
          <cell r="A4184">
            <v>4251</v>
          </cell>
          <cell r="B4184">
            <v>15342986</v>
          </cell>
          <cell r="C4184" t="str">
            <v>MARIN BEDOYA</v>
          </cell>
          <cell r="D4184" t="str">
            <v xml:space="preserve">FRAYLEN ALFONSO     </v>
          </cell>
          <cell r="E4184" t="str">
            <v>ESCOLTA ESTATICO</v>
          </cell>
          <cell r="F4184" t="str">
            <v>FRITOLAY  MED PROT. A INSTALACIONES</v>
          </cell>
        </row>
        <row r="4185">
          <cell r="A4185">
            <v>4252</v>
          </cell>
          <cell r="B4185">
            <v>80368333</v>
          </cell>
          <cell r="C4185" t="str">
            <v>HERRERA REYES</v>
          </cell>
          <cell r="D4185" t="str">
            <v xml:space="preserve">LUIS ALEJANDRO      </v>
          </cell>
          <cell r="E4185" t="str">
            <v>CONDUCTOR ESCOLTA</v>
          </cell>
          <cell r="F4185" t="str">
            <v>DISPONIBLES PROTECCION</v>
          </cell>
        </row>
        <row r="4186">
          <cell r="A4186">
            <v>4253</v>
          </cell>
          <cell r="B4186">
            <v>80927036</v>
          </cell>
          <cell r="C4186" t="str">
            <v>URUEÑA NARANJO</v>
          </cell>
          <cell r="D4186" t="str">
            <v xml:space="preserve">MANUEL RICARDO      </v>
          </cell>
          <cell r="E4186" t="str">
            <v>AUXILIAR DE INFORMACION Y ARCHIVO</v>
          </cell>
          <cell r="F4186" t="str">
            <v>COORDINACION DE INFORMACION</v>
          </cell>
        </row>
        <row r="4187">
          <cell r="A4187">
            <v>4254</v>
          </cell>
          <cell r="B4187">
            <v>83231990</v>
          </cell>
          <cell r="C4187" t="str">
            <v>OME CLAROS</v>
          </cell>
          <cell r="D4187" t="str">
            <v xml:space="preserve">CARLOS FERNANDO     </v>
          </cell>
          <cell r="E4187" t="str">
            <v>ESCOLTA ESTATICO</v>
          </cell>
          <cell r="F4187" t="str">
            <v>DISPONIBLES ESTATICOS</v>
          </cell>
        </row>
        <row r="4188">
          <cell r="A4188">
            <v>4255</v>
          </cell>
          <cell r="B4188">
            <v>80067628</v>
          </cell>
          <cell r="C4188" t="str">
            <v>RIAÑO MAYORGA</v>
          </cell>
          <cell r="D4188" t="str">
            <v xml:space="preserve">BERNARDO            </v>
          </cell>
          <cell r="E4188" t="str">
            <v>ESCOLTA ESTATICO</v>
          </cell>
          <cell r="F4188" t="str">
            <v>BANCREDITO BOG PROTECC. A INSTALACIONES</v>
          </cell>
        </row>
        <row r="4189">
          <cell r="A4189">
            <v>4256</v>
          </cell>
          <cell r="B4189">
            <v>71371934</v>
          </cell>
          <cell r="C4189" t="str">
            <v>RODRIGUEZ MUÑOZ</v>
          </cell>
          <cell r="D4189" t="str">
            <v xml:space="preserve">JORGE RICARDO       </v>
          </cell>
          <cell r="E4189" t="str">
            <v>SUPERVISOR</v>
          </cell>
          <cell r="F4189" t="str">
            <v>SERINPETROL-SORATAMA LOGISTICA Y TRANSPORTE DE CARGA</v>
          </cell>
        </row>
        <row r="4190">
          <cell r="A4190">
            <v>4257</v>
          </cell>
          <cell r="B4190">
            <v>1038099125</v>
          </cell>
          <cell r="C4190" t="str">
            <v>WILCHES MURILLO</v>
          </cell>
          <cell r="D4190" t="str">
            <v xml:space="preserve">CARLOS MAURO        </v>
          </cell>
          <cell r="E4190" t="str">
            <v>ESCOLTA ESTATICO</v>
          </cell>
          <cell r="F4190" t="str">
            <v>B.CREDITO MED.  PROT.A INSTALACIONES</v>
          </cell>
        </row>
        <row r="4191">
          <cell r="A4191">
            <v>4258</v>
          </cell>
          <cell r="B4191">
            <v>71318759</v>
          </cell>
          <cell r="C4191" t="str">
            <v>SERNA SERNA</v>
          </cell>
          <cell r="D4191" t="str">
            <v xml:space="preserve">EDUARD ERNEY        </v>
          </cell>
          <cell r="E4191" t="str">
            <v>ESCOLTA ESTATICO</v>
          </cell>
          <cell r="F4191" t="str">
            <v>DISPONIBLES MEDELLIN</v>
          </cell>
        </row>
        <row r="4192">
          <cell r="A4192">
            <v>4259</v>
          </cell>
          <cell r="B4192">
            <v>1035851438</v>
          </cell>
          <cell r="C4192" t="str">
            <v>CASTRILLON MADRID</v>
          </cell>
          <cell r="D4192" t="str">
            <v xml:space="preserve">FABIAN ANDRES       </v>
          </cell>
          <cell r="E4192" t="str">
            <v>ESCOLTA ESTATICO</v>
          </cell>
          <cell r="F4192" t="str">
            <v>B.CREDITO MED.  PROT.A INSTALACIONES</v>
          </cell>
        </row>
        <row r="4193">
          <cell r="A4193">
            <v>4260</v>
          </cell>
          <cell r="B4193">
            <v>79363277</v>
          </cell>
          <cell r="C4193" t="str">
            <v>GIL DUARTE</v>
          </cell>
          <cell r="D4193" t="str">
            <v xml:space="preserve">LUIS MELESIO        </v>
          </cell>
          <cell r="E4193" t="str">
            <v>CONDUCTOR ESCOLTA</v>
          </cell>
          <cell r="F4193" t="str">
            <v>DISPONIBLES PROTECCION</v>
          </cell>
        </row>
        <row r="4194">
          <cell r="A4194">
            <v>4261</v>
          </cell>
          <cell r="B4194">
            <v>79699727</v>
          </cell>
          <cell r="C4194" t="str">
            <v>RINCON ESPITIA</v>
          </cell>
          <cell r="D4194" t="str">
            <v xml:space="preserve">MAURICIO            </v>
          </cell>
          <cell r="E4194" t="str">
            <v>CONDUCTOR ESCOLTA</v>
          </cell>
          <cell r="F4194" t="str">
            <v>DISPONIBLES PROTECCION</v>
          </cell>
        </row>
        <row r="4195">
          <cell r="A4195">
            <v>4262</v>
          </cell>
          <cell r="B4195">
            <v>79877003</v>
          </cell>
          <cell r="C4195" t="str">
            <v>LANCHEROS ROMERO</v>
          </cell>
          <cell r="D4195" t="str">
            <v xml:space="preserve">RICARDO JOSE        </v>
          </cell>
          <cell r="E4195" t="str">
            <v>CONTRAVIGILANTE</v>
          </cell>
          <cell r="F4195" t="str">
            <v>DISPONIBLES PROTECCION</v>
          </cell>
        </row>
        <row r="4196">
          <cell r="A4196">
            <v>4263</v>
          </cell>
          <cell r="B4196">
            <v>79866768</v>
          </cell>
          <cell r="C4196" t="str">
            <v>VANEGAS GONZALEZ</v>
          </cell>
          <cell r="D4196" t="str">
            <v xml:space="preserve">OSCAR ENRIQUE       </v>
          </cell>
          <cell r="E4196" t="str">
            <v>CONTRAVIGILANTE MOTO CARRO</v>
          </cell>
          <cell r="F4196" t="str">
            <v>DISPONIBLES PROTECCION</v>
          </cell>
        </row>
        <row r="4197">
          <cell r="A4197">
            <v>4264</v>
          </cell>
          <cell r="B4197">
            <v>79871582</v>
          </cell>
          <cell r="C4197" t="str">
            <v>CALDERON JIMENEZ</v>
          </cell>
          <cell r="D4197" t="str">
            <v xml:space="preserve">ALEXANDER           </v>
          </cell>
          <cell r="E4197" t="str">
            <v>CONDUCTOR ESCOLTA</v>
          </cell>
          <cell r="F4197" t="str">
            <v>DISPONIBLES MEDELLIN</v>
          </cell>
        </row>
        <row r="4198">
          <cell r="A4198">
            <v>4265</v>
          </cell>
          <cell r="B4198">
            <v>1012326490</v>
          </cell>
          <cell r="C4198" t="str">
            <v>FRAGUA NIÑO</v>
          </cell>
          <cell r="D4198" t="str">
            <v xml:space="preserve">FLOR ANGELA         </v>
          </cell>
          <cell r="E4198" t="str">
            <v>AUXILIAR DE OPERACIONES</v>
          </cell>
          <cell r="F4198" t="str">
            <v>CENTRO DE OPERACIONES</v>
          </cell>
        </row>
        <row r="4199">
          <cell r="A4199">
            <v>4266</v>
          </cell>
          <cell r="B4199">
            <v>46670432</v>
          </cell>
          <cell r="C4199" t="str">
            <v>ABRIL RINCON</v>
          </cell>
          <cell r="D4199" t="str">
            <v xml:space="preserve">LILIANA CONSTANZA   </v>
          </cell>
          <cell r="E4199" t="str">
            <v>RECEPCIONISTA</v>
          </cell>
          <cell r="F4199" t="str">
            <v>HOLCIM PROTECCION A INSTALACIONES</v>
          </cell>
        </row>
        <row r="4200">
          <cell r="A4200">
            <v>4267</v>
          </cell>
          <cell r="B4200">
            <v>52439531</v>
          </cell>
          <cell r="C4200" t="str">
            <v>MANCIPE LARA</v>
          </cell>
          <cell r="D4200" t="str">
            <v xml:space="preserve">MERY NELBA          </v>
          </cell>
          <cell r="E4200" t="str">
            <v>ESCOLTA ESTATICO</v>
          </cell>
          <cell r="F4200" t="str">
            <v>EL NOGAL PROTECCION A INSTALACIONES</v>
          </cell>
        </row>
        <row r="4201">
          <cell r="A4201">
            <v>4268</v>
          </cell>
          <cell r="B4201">
            <v>52726575</v>
          </cell>
          <cell r="C4201" t="str">
            <v>CASTIBLANCO MATIZ</v>
          </cell>
          <cell r="D4201" t="str">
            <v xml:space="preserve">MARY LUZ            </v>
          </cell>
          <cell r="E4201" t="str">
            <v>OFICIAL DE PROTOCOLO</v>
          </cell>
          <cell r="F4201" t="str">
            <v>EL NOGAL PROTECCION A INSTALACIONES</v>
          </cell>
        </row>
        <row r="4202">
          <cell r="A4202">
            <v>4269</v>
          </cell>
          <cell r="B4202">
            <v>16493149</v>
          </cell>
          <cell r="C4202" t="str">
            <v>VALENCIA MORENO</v>
          </cell>
          <cell r="D4202" t="str">
            <v xml:space="preserve">LUIS ORLANDO        </v>
          </cell>
          <cell r="E4202" t="str">
            <v>ESCOLTA ESTATICO</v>
          </cell>
          <cell r="F4202" t="str">
            <v>RELEVANTES CALI</v>
          </cell>
        </row>
        <row r="4203">
          <cell r="A4203">
            <v>4270</v>
          </cell>
          <cell r="B4203">
            <v>52121135</v>
          </cell>
          <cell r="C4203" t="str">
            <v>MONTENEGRO VEGA</v>
          </cell>
          <cell r="D4203" t="str">
            <v xml:space="preserve">NORA NELCY          </v>
          </cell>
          <cell r="E4203" t="str">
            <v>ASISTENTE DE TESORERIA</v>
          </cell>
          <cell r="F4203" t="str">
            <v>GERENCIA ADMINISTRATIVA Y FINANCIERA</v>
          </cell>
        </row>
        <row r="4204">
          <cell r="A4204">
            <v>4271</v>
          </cell>
          <cell r="B4204">
            <v>52692970</v>
          </cell>
          <cell r="C4204" t="str">
            <v>ALBA CORNEJO</v>
          </cell>
          <cell r="D4204" t="str">
            <v xml:space="preserve">DIANA CAROLINA      </v>
          </cell>
          <cell r="E4204" t="str">
            <v>ASISTENTE DE NOMINA.</v>
          </cell>
          <cell r="F4204" t="str">
            <v>GERENCIA ADMINISTRATIVA Y FINANCIERA</v>
          </cell>
        </row>
        <row r="4205">
          <cell r="A4205">
            <v>4272</v>
          </cell>
          <cell r="B4205">
            <v>52580908</v>
          </cell>
          <cell r="C4205" t="str">
            <v>GONZALEZ LOPEZ</v>
          </cell>
          <cell r="D4205" t="str">
            <v xml:space="preserve">LUZ MARINA          </v>
          </cell>
          <cell r="E4205" t="str">
            <v>ADMINISTRADORA DE PERSONAL</v>
          </cell>
          <cell r="F4205" t="str">
            <v>GERENCIA ADMINISTRATIVA Y FINANCIERA</v>
          </cell>
        </row>
        <row r="4206">
          <cell r="A4206">
            <v>4273</v>
          </cell>
          <cell r="B4206">
            <v>52252500</v>
          </cell>
          <cell r="C4206" t="str">
            <v>VARGAS ACERO</v>
          </cell>
          <cell r="D4206" t="str">
            <v xml:space="preserve">LINA MARCELA        </v>
          </cell>
          <cell r="E4206" t="str">
            <v>SUB-DIRECTORA ADMINISTRATIVA</v>
          </cell>
          <cell r="F4206" t="str">
            <v>SERVICIOS ADMINISTRATIVOS</v>
          </cell>
        </row>
        <row r="4207">
          <cell r="A4207">
            <v>4274</v>
          </cell>
          <cell r="B4207">
            <v>79363277</v>
          </cell>
          <cell r="C4207" t="str">
            <v>GIL DUARTE</v>
          </cell>
          <cell r="D4207" t="str">
            <v xml:space="preserve">LUIS MELESIO        </v>
          </cell>
          <cell r="E4207" t="str">
            <v>ESCOLTA MOVIL</v>
          </cell>
          <cell r="F4207" t="str">
            <v>FACTOR GROUP BTA PROTECCION A PERSONAS</v>
          </cell>
        </row>
        <row r="4208">
          <cell r="A4208">
            <v>4275</v>
          </cell>
          <cell r="B4208">
            <v>93205957</v>
          </cell>
          <cell r="C4208" t="str">
            <v>FUERTES</v>
          </cell>
          <cell r="D4208" t="str">
            <v xml:space="preserve">CARLOS ALBERTO      </v>
          </cell>
          <cell r="E4208" t="str">
            <v>ESCOLTA ESTATICO</v>
          </cell>
          <cell r="F4208" t="str">
            <v>DISPONIBLES PROTECCION</v>
          </cell>
        </row>
        <row r="4209">
          <cell r="A4209">
            <v>4276</v>
          </cell>
          <cell r="B4209">
            <v>79473326</v>
          </cell>
          <cell r="C4209" t="str">
            <v>GARZON ARANGO</v>
          </cell>
          <cell r="D4209" t="str">
            <v xml:space="preserve">NIXON               </v>
          </cell>
          <cell r="E4209" t="str">
            <v>ESCOLTA ESTATICO</v>
          </cell>
          <cell r="F4209" t="str">
            <v>EL NOGAL PROTECCION A INSTALACIONES</v>
          </cell>
        </row>
        <row r="4210">
          <cell r="A4210">
            <v>4277</v>
          </cell>
          <cell r="B4210">
            <v>79877003</v>
          </cell>
          <cell r="C4210" t="str">
            <v>LANCHEROS ROMERO</v>
          </cell>
          <cell r="D4210" t="str">
            <v xml:space="preserve">RICARDO JOSE        </v>
          </cell>
          <cell r="E4210" t="str">
            <v>CONTRAVIGILANTE</v>
          </cell>
          <cell r="F4210" t="str">
            <v>BBVA BOG CONTRAVIGILANCIA</v>
          </cell>
        </row>
        <row r="4211">
          <cell r="A4211">
            <v>4278</v>
          </cell>
          <cell r="B4211">
            <v>79699727</v>
          </cell>
          <cell r="C4211" t="str">
            <v>RINCON ESPITIA</v>
          </cell>
          <cell r="D4211" t="str">
            <v xml:space="preserve">MAURICIO            </v>
          </cell>
          <cell r="E4211" t="str">
            <v>CONDUCTOR ESCOLTA</v>
          </cell>
          <cell r="F4211" t="str">
            <v>DISPONIBLES PROTECCION</v>
          </cell>
        </row>
        <row r="4212">
          <cell r="A4212">
            <v>4279</v>
          </cell>
          <cell r="B4212">
            <v>52967557</v>
          </cell>
          <cell r="C4212" t="str">
            <v>ROJAS BOHORQUEZ</v>
          </cell>
          <cell r="D4212" t="str">
            <v xml:space="preserve">DALYI EDDY          </v>
          </cell>
          <cell r="E4212" t="str">
            <v>APRENDIZ DEL SENA ESP. RRHH</v>
          </cell>
          <cell r="F4212" t="str">
            <v>RECURSOS HUMANOS Y LEGAL</v>
          </cell>
        </row>
        <row r="4213">
          <cell r="A4213">
            <v>4280</v>
          </cell>
          <cell r="B4213">
            <v>72288062</v>
          </cell>
          <cell r="C4213" t="str">
            <v>ARIAS MEZA</v>
          </cell>
          <cell r="D4213" t="str">
            <v xml:space="preserve">ANTONIO EMILIO      </v>
          </cell>
          <cell r="E4213" t="str">
            <v>ESCOLTA ESTATICO</v>
          </cell>
          <cell r="F4213" t="str">
            <v>FRITOLAY BQUILLA PROTECC. A INSTALACIONES</v>
          </cell>
        </row>
        <row r="4214">
          <cell r="A4214">
            <v>4281</v>
          </cell>
          <cell r="B4214">
            <v>72174181</v>
          </cell>
          <cell r="C4214" t="str">
            <v>DE LA HOZ</v>
          </cell>
          <cell r="D4214" t="str">
            <v xml:space="preserve">ALEXANDER ENRIQUE   </v>
          </cell>
          <cell r="E4214" t="str">
            <v>ESCOLTA ESTATICO</v>
          </cell>
          <cell r="F4214" t="str">
            <v>FRITOLAY BQUILLA PROTECC. A INSTALACIONES</v>
          </cell>
        </row>
        <row r="4215">
          <cell r="A4215">
            <v>4282</v>
          </cell>
          <cell r="B4215">
            <v>73169192</v>
          </cell>
          <cell r="C4215" t="str">
            <v>HERNANDEZ GONZALEZ</v>
          </cell>
          <cell r="D4215" t="str">
            <v xml:space="preserve">URIEL ANGEL         </v>
          </cell>
          <cell r="E4215" t="str">
            <v>ESCOLTA ESTATICO</v>
          </cell>
          <cell r="F4215" t="str">
            <v>BANCREDITO BAQ PROTECC. A INSTALACIONES</v>
          </cell>
        </row>
        <row r="4216">
          <cell r="A4216">
            <v>4283</v>
          </cell>
          <cell r="B4216">
            <v>3800311</v>
          </cell>
          <cell r="C4216" t="str">
            <v>BANQUEZ PEREZ</v>
          </cell>
          <cell r="D4216" t="str">
            <v xml:space="preserve">LACIDES             </v>
          </cell>
          <cell r="E4216" t="str">
            <v>ESCOLTA ESTATICO</v>
          </cell>
          <cell r="F4216" t="str">
            <v>COLPATRIA BAQ PROTECCION A INSTALACIONES</v>
          </cell>
        </row>
        <row r="4217">
          <cell r="A4217">
            <v>4284</v>
          </cell>
          <cell r="B4217">
            <v>71250704</v>
          </cell>
          <cell r="C4217" t="str">
            <v>PADILLA GUZMAN</v>
          </cell>
          <cell r="D4217" t="str">
            <v xml:space="preserve">ABEL ISAAC          </v>
          </cell>
          <cell r="E4217" t="str">
            <v>ESCOLTA ESTATICO</v>
          </cell>
          <cell r="F4217" t="str">
            <v>B.CREDITO MED.  PROT.A INSTALACIONES</v>
          </cell>
        </row>
        <row r="4218">
          <cell r="A4218">
            <v>4285</v>
          </cell>
          <cell r="B4218">
            <v>79666378</v>
          </cell>
          <cell r="C4218" t="str">
            <v>LOTERO QUINTERO</v>
          </cell>
          <cell r="D4218" t="str">
            <v xml:space="preserve">JHON NELSON         </v>
          </cell>
          <cell r="E4218" t="str">
            <v>CONTRAVIGILANTE</v>
          </cell>
          <cell r="F4218" t="str">
            <v>BBVA BOG CONTRAVIGILANCIA</v>
          </cell>
        </row>
        <row r="4219">
          <cell r="A4219">
            <v>4286</v>
          </cell>
          <cell r="B4219">
            <v>1019008802</v>
          </cell>
          <cell r="C4219" t="str">
            <v>NOSSA NOVA</v>
          </cell>
          <cell r="D4219" t="str">
            <v xml:space="preserve">JUAN CARLOS         </v>
          </cell>
          <cell r="E4219" t="str">
            <v>ESCOLTA ESTATICO</v>
          </cell>
          <cell r="F4219" t="str">
            <v>COLPATRIA BOG PROTECCION A INSTALACIONES</v>
          </cell>
        </row>
        <row r="4220">
          <cell r="A4220">
            <v>4287</v>
          </cell>
          <cell r="B4220">
            <v>1023870787</v>
          </cell>
          <cell r="C4220" t="str">
            <v>PINZON BARRAGAN</v>
          </cell>
          <cell r="D4220" t="str">
            <v xml:space="preserve">EDWAR               </v>
          </cell>
          <cell r="E4220" t="str">
            <v>ESCOLTA ESTATICO</v>
          </cell>
          <cell r="F4220" t="str">
            <v>SEG. VIDA COLPATRIA PROTECCION A INSTALACIONES</v>
          </cell>
        </row>
        <row r="4221">
          <cell r="A4221">
            <v>4288</v>
          </cell>
          <cell r="B4221">
            <v>80368333</v>
          </cell>
          <cell r="C4221" t="str">
            <v>HERRERA REYES</v>
          </cell>
          <cell r="D4221" t="str">
            <v xml:space="preserve">LUIS ALEJANDRO      </v>
          </cell>
          <cell r="E4221" t="str">
            <v>ESCOLTA MOVIL</v>
          </cell>
          <cell r="F4221" t="str">
            <v>ALPINA S.A. BTA PROTECCION A PERSONAS</v>
          </cell>
        </row>
        <row r="4222">
          <cell r="A4222">
            <v>4289</v>
          </cell>
          <cell r="B4222">
            <v>79891366</v>
          </cell>
          <cell r="C4222" t="str">
            <v>GARZON VILLABON</v>
          </cell>
          <cell r="D4222" t="str">
            <v xml:space="preserve">LUIS EDUARDO        </v>
          </cell>
          <cell r="E4222" t="str">
            <v>CONDUCTOR ESCOLTA</v>
          </cell>
          <cell r="F4222" t="str">
            <v>DISPONIBLES PROTECCION</v>
          </cell>
        </row>
        <row r="4223">
          <cell r="A4223">
            <v>4290</v>
          </cell>
          <cell r="B4223">
            <v>93377171</v>
          </cell>
          <cell r="C4223" t="str">
            <v>MANCIPE HERRERA</v>
          </cell>
          <cell r="D4223" t="str">
            <v xml:space="preserve">JOSE HUMBERTO       </v>
          </cell>
          <cell r="E4223" t="str">
            <v>ESCOLTA ESTATICO</v>
          </cell>
          <cell r="F4223" t="str">
            <v>FRITOLAY BTA PROTECC. A INSTALACIONES</v>
          </cell>
        </row>
        <row r="4224">
          <cell r="A4224">
            <v>4291</v>
          </cell>
          <cell r="B4224">
            <v>93382156</v>
          </cell>
          <cell r="C4224" t="str">
            <v>GONZALEZ SORIANO</v>
          </cell>
          <cell r="D4224" t="str">
            <v xml:space="preserve">JUVENAL             </v>
          </cell>
          <cell r="E4224" t="str">
            <v>ESCOLTA ESTATICO</v>
          </cell>
          <cell r="F4224" t="str">
            <v>FRITOLAY BTA PROTECC. A INSTALACIONES</v>
          </cell>
        </row>
        <row r="4225">
          <cell r="A4225">
            <v>4292</v>
          </cell>
          <cell r="B4225">
            <v>14232086</v>
          </cell>
          <cell r="C4225" t="str">
            <v>MONTEALEGRE</v>
          </cell>
          <cell r="D4225" t="str">
            <v xml:space="preserve">JAIME               </v>
          </cell>
          <cell r="E4225" t="str">
            <v>ESCOLTA ESTATICO</v>
          </cell>
          <cell r="F4225" t="str">
            <v>FRITOLAY BTA PROTECC. A INSTALACIONES</v>
          </cell>
        </row>
        <row r="4226">
          <cell r="A4226">
            <v>4293</v>
          </cell>
          <cell r="B4226">
            <v>79978892</v>
          </cell>
          <cell r="C4226" t="str">
            <v>TORRES CASTRO</v>
          </cell>
          <cell r="D4226" t="str">
            <v xml:space="preserve">ROMAN MAURICIO      </v>
          </cell>
          <cell r="E4226" t="str">
            <v>ESCOLTA ESTATICO</v>
          </cell>
          <cell r="F4226" t="str">
            <v>DISPONIBLES ESTATICOS</v>
          </cell>
        </row>
        <row r="4227">
          <cell r="A4227">
            <v>4294</v>
          </cell>
          <cell r="B4227">
            <v>8834900</v>
          </cell>
          <cell r="C4227" t="str">
            <v>PEREZ MACEA</v>
          </cell>
          <cell r="D4227" t="str">
            <v xml:space="preserve">JONH MARIO          </v>
          </cell>
          <cell r="E4227" t="str">
            <v>ESCOLTA ESTATICO</v>
          </cell>
          <cell r="F4227" t="str">
            <v>DISPONIBLES ESTATICOS</v>
          </cell>
        </row>
        <row r="4228">
          <cell r="A4228">
            <v>4295</v>
          </cell>
          <cell r="B4228">
            <v>79836443</v>
          </cell>
          <cell r="C4228" t="str">
            <v>REYES ORDOÑEZ</v>
          </cell>
          <cell r="D4228" t="str">
            <v xml:space="preserve">JORGE ALEXANDER     </v>
          </cell>
          <cell r="E4228" t="str">
            <v>ESCOLTA ESTATICO</v>
          </cell>
          <cell r="F4228" t="str">
            <v>DISPONIBLES ESTATICOS</v>
          </cell>
        </row>
        <row r="4229">
          <cell r="A4229">
            <v>4296</v>
          </cell>
          <cell r="B4229">
            <v>93298509</v>
          </cell>
          <cell r="C4229" t="str">
            <v>CHAVARRO RUBIANO</v>
          </cell>
          <cell r="D4229" t="str">
            <v xml:space="preserve">JHON FREDY          </v>
          </cell>
          <cell r="E4229" t="str">
            <v>ESCOLTA ESTATICO</v>
          </cell>
          <cell r="F4229" t="str">
            <v>CASA MEDINA PROTECCION A INSTALACIONES</v>
          </cell>
        </row>
        <row r="4230">
          <cell r="A4230">
            <v>4297</v>
          </cell>
          <cell r="B4230">
            <v>80743938</v>
          </cell>
          <cell r="C4230" t="str">
            <v>GUZMAN VIRGUEZ</v>
          </cell>
          <cell r="D4230" t="str">
            <v xml:space="preserve">JOSE URIAS          </v>
          </cell>
          <cell r="E4230" t="str">
            <v>ESCOLTA ESTATICO</v>
          </cell>
          <cell r="F4230" t="str">
            <v>DISPONIBLES ESTATICOS</v>
          </cell>
        </row>
        <row r="4231">
          <cell r="A4231">
            <v>4298</v>
          </cell>
          <cell r="B4231">
            <v>79452847</v>
          </cell>
          <cell r="C4231" t="str">
            <v>PEÑA LUNA</v>
          </cell>
          <cell r="D4231" t="str">
            <v xml:space="preserve">OSCAR ALBERTO       </v>
          </cell>
          <cell r="E4231" t="str">
            <v>CONDUCTOR ESCOLTA</v>
          </cell>
          <cell r="F4231" t="str">
            <v>TEPMA PROTECCION A PERSONAS</v>
          </cell>
        </row>
        <row r="4232">
          <cell r="A4232">
            <v>4299</v>
          </cell>
          <cell r="B4232">
            <v>42777055</v>
          </cell>
          <cell r="C4232" t="str">
            <v>ATEHORTUA OSORIO</v>
          </cell>
          <cell r="D4232" t="str">
            <v xml:space="preserve">FLOR MARIA          </v>
          </cell>
          <cell r="E4232" t="str">
            <v>SECRETARIA.</v>
          </cell>
          <cell r="F4232" t="str">
            <v>SUBGERENCIA MEDELLIN</v>
          </cell>
        </row>
        <row r="4233">
          <cell r="A4233">
            <v>4300</v>
          </cell>
          <cell r="B4233">
            <v>1036609900</v>
          </cell>
          <cell r="C4233" t="str">
            <v>CASAGUA BAUTISTA</v>
          </cell>
          <cell r="D4233" t="str">
            <v xml:space="preserve">CARLOS ERNESTO      </v>
          </cell>
          <cell r="E4233" t="str">
            <v>ESCOLTA ESTATICO</v>
          </cell>
          <cell r="F4233" t="str">
            <v>FRITOLAY BTA PROTECC. A INSTALACIONES</v>
          </cell>
        </row>
        <row r="4234">
          <cell r="A4234">
            <v>4301</v>
          </cell>
          <cell r="B4234">
            <v>80377563</v>
          </cell>
          <cell r="C4234" t="str">
            <v>MARTINEZ GUZMAN</v>
          </cell>
          <cell r="D4234" t="str">
            <v xml:space="preserve">OSCAR YESID         </v>
          </cell>
          <cell r="E4234" t="str">
            <v>ESCOLTA ESTATICO</v>
          </cell>
          <cell r="F4234" t="str">
            <v>COLPATRIA BOG PROTECCION A INSTALACIONES</v>
          </cell>
        </row>
        <row r="4235">
          <cell r="A4235">
            <v>4302</v>
          </cell>
          <cell r="B4235">
            <v>93394369</v>
          </cell>
          <cell r="C4235" t="str">
            <v>ALVAREZ CORREDOR</v>
          </cell>
          <cell r="D4235" t="str">
            <v xml:space="preserve">OSCAR               </v>
          </cell>
          <cell r="E4235" t="str">
            <v>ESCOLTA ESTATICO</v>
          </cell>
          <cell r="F4235" t="str">
            <v>DISPONIBLES BQUILLA</v>
          </cell>
        </row>
        <row r="4236">
          <cell r="A4236">
            <v>4303</v>
          </cell>
          <cell r="B4236">
            <v>78711994</v>
          </cell>
          <cell r="C4236" t="str">
            <v>AVILA MERCADO</v>
          </cell>
          <cell r="D4236" t="str">
            <v xml:space="preserve">NEDER JUAQUIN       </v>
          </cell>
          <cell r="E4236" t="str">
            <v>ESCOLTA ESTATICO</v>
          </cell>
          <cell r="F4236" t="str">
            <v>DISPONIBLES BQUILLA</v>
          </cell>
        </row>
        <row r="4237">
          <cell r="A4237">
            <v>4304</v>
          </cell>
          <cell r="B4237">
            <v>7144811</v>
          </cell>
          <cell r="C4237" t="str">
            <v>BAQUERO PEÑA</v>
          </cell>
          <cell r="D4237" t="str">
            <v xml:space="preserve">JOE LUIS            </v>
          </cell>
          <cell r="E4237" t="str">
            <v>ESCOLTA ESTATICO</v>
          </cell>
          <cell r="F4237" t="str">
            <v>DISPONIBLES BQUILLA</v>
          </cell>
        </row>
        <row r="4238">
          <cell r="A4238">
            <v>4305</v>
          </cell>
          <cell r="B4238">
            <v>9104933</v>
          </cell>
          <cell r="C4238" t="str">
            <v>CABARCAS VELASQUEZ</v>
          </cell>
          <cell r="D4238" t="str">
            <v xml:space="preserve">JAVIER              </v>
          </cell>
          <cell r="E4238" t="str">
            <v>CONDUCTOR ESCOLTA</v>
          </cell>
          <cell r="F4238" t="str">
            <v>DISPONIBLES BQUILLA</v>
          </cell>
        </row>
        <row r="4239">
          <cell r="A4239">
            <v>4306</v>
          </cell>
          <cell r="B4239">
            <v>72342658</v>
          </cell>
          <cell r="C4239" t="str">
            <v>DEL CASTILLO ARRIETA</v>
          </cell>
          <cell r="D4239" t="str">
            <v xml:space="preserve">DIOGENES JOSE       </v>
          </cell>
          <cell r="E4239" t="str">
            <v>ESCOLTA ESTATICO</v>
          </cell>
          <cell r="F4239" t="str">
            <v>DISPONIBLES BQUILLA</v>
          </cell>
        </row>
        <row r="4240">
          <cell r="A4240">
            <v>4307</v>
          </cell>
          <cell r="B4240">
            <v>72279489</v>
          </cell>
          <cell r="C4240" t="str">
            <v>DELGADILLO SANJUAN</v>
          </cell>
          <cell r="D4240" t="str">
            <v xml:space="preserve">YUBER               </v>
          </cell>
          <cell r="E4240" t="str">
            <v>ESCOLTA ESTATICO</v>
          </cell>
          <cell r="F4240" t="str">
            <v>DISPONIBLES BQUILLA</v>
          </cell>
        </row>
        <row r="4241">
          <cell r="A4241">
            <v>4308</v>
          </cell>
          <cell r="B4241">
            <v>1129572751</v>
          </cell>
          <cell r="C4241" t="str">
            <v>HERNANDEZ SANCHEZ</v>
          </cell>
          <cell r="D4241" t="str">
            <v xml:space="preserve">DANIEL ALBERTO      </v>
          </cell>
          <cell r="E4241" t="str">
            <v>ESCOLTA ESTATICO</v>
          </cell>
          <cell r="F4241" t="str">
            <v>DISPONIBLES BQUILLA</v>
          </cell>
        </row>
        <row r="4242">
          <cell r="A4242">
            <v>4309</v>
          </cell>
          <cell r="B4242">
            <v>9289016</v>
          </cell>
          <cell r="C4242" t="str">
            <v>MARRUGO MEJIA</v>
          </cell>
          <cell r="D4242" t="str">
            <v xml:space="preserve">EDGAR               </v>
          </cell>
          <cell r="E4242" t="str">
            <v>ESCOLTA ESTATICO</v>
          </cell>
          <cell r="F4242" t="str">
            <v>DISPONIBLES BQUILLA</v>
          </cell>
        </row>
        <row r="4243">
          <cell r="A4243">
            <v>4310</v>
          </cell>
          <cell r="B4243">
            <v>10932961</v>
          </cell>
          <cell r="C4243" t="str">
            <v>MAZO JALLER</v>
          </cell>
          <cell r="D4243" t="str">
            <v xml:space="preserve">GUSTAVO             </v>
          </cell>
          <cell r="E4243" t="str">
            <v>ESCOLTA ESTATICO</v>
          </cell>
          <cell r="F4243" t="str">
            <v>DISPONIBLES BQUILLA</v>
          </cell>
        </row>
        <row r="4244">
          <cell r="A4244">
            <v>4311</v>
          </cell>
          <cell r="B4244">
            <v>7458092</v>
          </cell>
          <cell r="C4244" t="str">
            <v>LUNA GARCIA</v>
          </cell>
          <cell r="D4244" t="str">
            <v xml:space="preserve">GIOVANNI FRANCISCO  </v>
          </cell>
          <cell r="E4244" t="str">
            <v>CONDUCTOR ESCOLTA</v>
          </cell>
          <cell r="F4244" t="str">
            <v>DISPONIBLES BQUILLA</v>
          </cell>
        </row>
        <row r="4245">
          <cell r="A4245">
            <v>4312</v>
          </cell>
          <cell r="B4245">
            <v>3928608</v>
          </cell>
          <cell r="C4245" t="str">
            <v>RODRIGUEZ MARTINEZ</v>
          </cell>
          <cell r="D4245" t="str">
            <v xml:space="preserve">EDINSON             </v>
          </cell>
          <cell r="E4245" t="str">
            <v>ESCOLTA ESTATICO</v>
          </cell>
          <cell r="F4245" t="str">
            <v>DISPONIBLES BQUILLA</v>
          </cell>
        </row>
        <row r="4246">
          <cell r="A4246">
            <v>4313</v>
          </cell>
          <cell r="B4246">
            <v>8641928</v>
          </cell>
          <cell r="C4246" t="str">
            <v>RUIZ RUIZ</v>
          </cell>
          <cell r="D4246" t="str">
            <v xml:space="preserve">OSCAR RAFAEL        </v>
          </cell>
          <cell r="E4246" t="str">
            <v>ESCOLTA ESTATICO</v>
          </cell>
          <cell r="F4246" t="str">
            <v>DISPONIBLES BQUILLA</v>
          </cell>
        </row>
        <row r="4247">
          <cell r="A4247">
            <v>4314</v>
          </cell>
          <cell r="B4247">
            <v>80742334</v>
          </cell>
          <cell r="C4247" t="str">
            <v>OLAYA</v>
          </cell>
          <cell r="D4247" t="str">
            <v xml:space="preserve">DIEGO ALBERTO       </v>
          </cell>
          <cell r="E4247" t="str">
            <v>ESCOLTA ESTATICO</v>
          </cell>
          <cell r="F4247" t="str">
            <v>TORRE COLPATRIA PROTECCION A INSTALACIONES</v>
          </cell>
        </row>
        <row r="4248">
          <cell r="A4248">
            <v>4315</v>
          </cell>
          <cell r="B4248">
            <v>13706787</v>
          </cell>
          <cell r="C4248" t="str">
            <v>VARGAS RIVERA</v>
          </cell>
          <cell r="D4248" t="str">
            <v xml:space="preserve">MAURICIO            </v>
          </cell>
          <cell r="E4248" t="str">
            <v>ESCOLTA ESTATICO</v>
          </cell>
          <cell r="F4248" t="str">
            <v>DISPONIBLES ESTATICOS</v>
          </cell>
        </row>
        <row r="4249">
          <cell r="A4249">
            <v>4316</v>
          </cell>
          <cell r="B4249">
            <v>80249311</v>
          </cell>
          <cell r="C4249" t="str">
            <v>SANCHEZ CASTILLO</v>
          </cell>
          <cell r="D4249" t="str">
            <v xml:space="preserve">JESUS GIOVANNI      </v>
          </cell>
          <cell r="E4249" t="str">
            <v>ESCOLTA ESTATICO</v>
          </cell>
          <cell r="F4249" t="str">
            <v>DISPONIBLES ESTATICOS</v>
          </cell>
        </row>
        <row r="4250">
          <cell r="A4250">
            <v>4317</v>
          </cell>
          <cell r="B4250">
            <v>80132232</v>
          </cell>
          <cell r="C4250" t="str">
            <v>SOTO MENDOZA</v>
          </cell>
          <cell r="D4250" t="str">
            <v xml:space="preserve">JEOVANI             </v>
          </cell>
          <cell r="E4250" t="str">
            <v>ESCOLTA ESTATICO</v>
          </cell>
          <cell r="F4250" t="str">
            <v>DISPONIBLES EST. RELEVANTES</v>
          </cell>
        </row>
        <row r="4251">
          <cell r="A4251">
            <v>4318</v>
          </cell>
          <cell r="B4251">
            <v>1022342763</v>
          </cell>
          <cell r="C4251" t="str">
            <v>MORALES MORALES</v>
          </cell>
          <cell r="D4251" t="str">
            <v xml:space="preserve">CHRISTIAN ALEJANDRO </v>
          </cell>
          <cell r="E4251" t="str">
            <v>ESCOLTA ESTATICO</v>
          </cell>
          <cell r="F4251" t="str">
            <v>ING BARING PROTECCION A INSTALACIONES</v>
          </cell>
        </row>
        <row r="4252">
          <cell r="A4252">
            <v>4319</v>
          </cell>
          <cell r="B4252">
            <v>52304249</v>
          </cell>
          <cell r="C4252" t="str">
            <v>GARZON RODRIGUEZ</v>
          </cell>
          <cell r="D4252" t="str">
            <v xml:space="preserve">NANCY YANETH        </v>
          </cell>
          <cell r="E4252" t="str">
            <v>ESCOLTA ESTATICO</v>
          </cell>
          <cell r="F4252" t="str">
            <v>BANCREDITO BOG PROTECC. A INSTALACIONES</v>
          </cell>
        </row>
        <row r="4253">
          <cell r="A4253">
            <v>4320</v>
          </cell>
          <cell r="B4253">
            <v>13616367</v>
          </cell>
          <cell r="C4253" t="str">
            <v>GARCIA GUERRERO</v>
          </cell>
          <cell r="D4253" t="str">
            <v xml:space="preserve">JUAN CARLOS         </v>
          </cell>
          <cell r="E4253" t="str">
            <v>ESCOLTA ESTATICO</v>
          </cell>
          <cell r="F4253" t="str">
            <v>CEM. ANDINO BTA  PROTECC. A INSTALACIONES</v>
          </cell>
        </row>
        <row r="4254">
          <cell r="A4254">
            <v>4321</v>
          </cell>
          <cell r="B4254">
            <v>79618427</v>
          </cell>
          <cell r="C4254" t="str">
            <v>QUICENO RIVERA</v>
          </cell>
          <cell r="D4254" t="str">
            <v xml:space="preserve">JOSE ADMILSON       </v>
          </cell>
          <cell r="E4254" t="str">
            <v>CONDUCTOR ESCOLTA</v>
          </cell>
          <cell r="F4254" t="str">
            <v>DISPONIBLES PROTECCION</v>
          </cell>
        </row>
        <row r="4255">
          <cell r="A4255">
            <v>4322</v>
          </cell>
          <cell r="B4255">
            <v>18856461</v>
          </cell>
          <cell r="C4255" t="str">
            <v>VALDERRAMA VILLAMIZA</v>
          </cell>
          <cell r="D4255" t="str">
            <v xml:space="preserve">JOSE MIGUEL         </v>
          </cell>
          <cell r="E4255" t="str">
            <v>ESCOLTA ESTATICO</v>
          </cell>
          <cell r="F4255" t="str">
            <v>DISPONIBLES ESTATICOS</v>
          </cell>
        </row>
        <row r="4256">
          <cell r="A4256">
            <v>4323</v>
          </cell>
          <cell r="B4256">
            <v>80120868</v>
          </cell>
          <cell r="C4256" t="str">
            <v>SOSSA FORERO</v>
          </cell>
          <cell r="D4256" t="str">
            <v xml:space="preserve">JOHN ALEXANDER      </v>
          </cell>
          <cell r="E4256" t="str">
            <v>ESCOLTA ESTATICO</v>
          </cell>
          <cell r="F4256" t="str">
            <v>TORRE COLPATRIA PROTECCION A INSTALACIONES</v>
          </cell>
        </row>
        <row r="4257">
          <cell r="A4257">
            <v>4324</v>
          </cell>
          <cell r="B4257">
            <v>94287034</v>
          </cell>
          <cell r="C4257" t="str">
            <v>CASTRO RODRIGUEZ</v>
          </cell>
          <cell r="D4257" t="str">
            <v xml:space="preserve">ELKIN FREDY         </v>
          </cell>
          <cell r="E4257" t="str">
            <v>ESCOLTA ESTATICO</v>
          </cell>
          <cell r="F4257" t="str">
            <v>SALUD COLPATRIA PROTECCION A INSTALACIONES</v>
          </cell>
        </row>
        <row r="4258">
          <cell r="A4258">
            <v>4325</v>
          </cell>
          <cell r="B4258">
            <v>1033677313</v>
          </cell>
          <cell r="C4258" t="str">
            <v>GOMEZ REDONDO</v>
          </cell>
          <cell r="D4258" t="str">
            <v xml:space="preserve">DEIBI NOE           </v>
          </cell>
          <cell r="E4258" t="str">
            <v>ESCOLTA ESTATICO</v>
          </cell>
          <cell r="F4258" t="str">
            <v>BANCREDITO BOG PROTECC. A INSTALACIONES</v>
          </cell>
        </row>
        <row r="4259">
          <cell r="A4259">
            <v>4326</v>
          </cell>
          <cell r="B4259">
            <v>52344219</v>
          </cell>
          <cell r="C4259" t="str">
            <v>MARIN</v>
          </cell>
          <cell r="D4259" t="str">
            <v xml:space="preserve">OLGA LUCIA          </v>
          </cell>
          <cell r="E4259" t="str">
            <v>RECEPCIONISTA</v>
          </cell>
          <cell r="F4259" t="str">
            <v>SERVICIOS ADMINISTRATIVOS</v>
          </cell>
        </row>
        <row r="4260">
          <cell r="A4260">
            <v>4327</v>
          </cell>
          <cell r="B4260">
            <v>52079975</v>
          </cell>
          <cell r="C4260" t="str">
            <v>POSADA ROMERO</v>
          </cell>
          <cell r="D4260" t="str">
            <v xml:space="preserve">YENNY PATRICIA      </v>
          </cell>
          <cell r="E4260" t="str">
            <v>ESCOLTA ESTATICO</v>
          </cell>
          <cell r="F4260" t="str">
            <v>FRITOLAY BTA PROTECC. A INSTALACIONES</v>
          </cell>
        </row>
        <row r="4261">
          <cell r="A4261">
            <v>4328</v>
          </cell>
          <cell r="B4261">
            <v>79618427</v>
          </cell>
          <cell r="C4261" t="str">
            <v>QUICENO RIVERA</v>
          </cell>
          <cell r="D4261" t="str">
            <v xml:space="preserve">JOSE ADMILSON       </v>
          </cell>
          <cell r="E4261" t="str">
            <v>CONDUCTOR ESCOLTA</v>
          </cell>
          <cell r="F4261" t="str">
            <v>DISPONIBLES MEDELLIN</v>
          </cell>
        </row>
        <row r="4262">
          <cell r="A4262">
            <v>4329</v>
          </cell>
          <cell r="B4262">
            <v>16580996</v>
          </cell>
          <cell r="C4262" t="str">
            <v>CASTILLO RIVERA</v>
          </cell>
          <cell r="D4262" t="str">
            <v xml:space="preserve">GERMAN              </v>
          </cell>
          <cell r="E4262" t="str">
            <v>CONSULTOR DE NEGOCIOS</v>
          </cell>
          <cell r="F4262" t="str">
            <v>SUBGERENCIA CALI</v>
          </cell>
        </row>
        <row r="4263">
          <cell r="A4263">
            <v>4330</v>
          </cell>
          <cell r="B4263">
            <v>79891366</v>
          </cell>
          <cell r="C4263" t="str">
            <v>GARZON VILLABON</v>
          </cell>
          <cell r="D4263" t="str">
            <v xml:space="preserve">LUIS EDUARDO        </v>
          </cell>
          <cell r="E4263" t="str">
            <v>CONDUCTOR ESCOLTA</v>
          </cell>
          <cell r="F4263" t="str">
            <v>DISPONIBLES PROTECCION</v>
          </cell>
        </row>
        <row r="4264">
          <cell r="A4264">
            <v>4331</v>
          </cell>
          <cell r="B4264">
            <v>79530561</v>
          </cell>
          <cell r="C4264" t="str">
            <v>VALENCIA GARCIA</v>
          </cell>
          <cell r="D4264" t="str">
            <v xml:space="preserve">JOSE ALVARO         </v>
          </cell>
          <cell r="E4264" t="str">
            <v>CONDUCTOR ESCOLTA</v>
          </cell>
          <cell r="F4264" t="str">
            <v>DISPONIBLES PROTECCION</v>
          </cell>
        </row>
        <row r="4265">
          <cell r="A4265">
            <v>4332</v>
          </cell>
          <cell r="B4265">
            <v>80472335</v>
          </cell>
          <cell r="C4265" t="str">
            <v>HERNANDEZ TOVAR</v>
          </cell>
          <cell r="D4265" t="str">
            <v xml:space="preserve">GILBERTO            </v>
          </cell>
          <cell r="E4265" t="str">
            <v>CONTRAVIGILANTE</v>
          </cell>
          <cell r="F4265" t="str">
            <v>BBVA BOG CONTRAVIGILANCIA</v>
          </cell>
        </row>
        <row r="4266">
          <cell r="A4266">
            <v>4333</v>
          </cell>
          <cell r="B4266">
            <v>13617764</v>
          </cell>
          <cell r="C4266" t="str">
            <v>FORERO PACHECO</v>
          </cell>
          <cell r="D4266" t="str">
            <v xml:space="preserve">JUAN ARIEL          </v>
          </cell>
          <cell r="E4266" t="str">
            <v>ESCOLTA ESTATICO</v>
          </cell>
          <cell r="F4266" t="str">
            <v>CEM. ANDINO BTA  PROTECC. A INSTALACIONES</v>
          </cell>
        </row>
        <row r="4267">
          <cell r="A4267">
            <v>4334</v>
          </cell>
          <cell r="B4267">
            <v>79871582</v>
          </cell>
          <cell r="C4267" t="str">
            <v>CALDERON JIMENEZ</v>
          </cell>
          <cell r="D4267" t="str">
            <v xml:space="preserve">ALEXANDER           </v>
          </cell>
          <cell r="E4267" t="str">
            <v>CONDUCTOR ESCOLTA</v>
          </cell>
          <cell r="F4267" t="str">
            <v>DISPONIBLES MEDELLIN</v>
          </cell>
        </row>
        <row r="4268">
          <cell r="A4268">
            <v>4335</v>
          </cell>
          <cell r="B4268">
            <v>94295789</v>
          </cell>
          <cell r="C4268" t="str">
            <v>ESCARRAGA ORDOÑEZ</v>
          </cell>
          <cell r="D4268" t="str">
            <v xml:space="preserve">MIYER RODOLFO       </v>
          </cell>
          <cell r="E4268" t="str">
            <v>CONDUCTOR ESCOLTA</v>
          </cell>
          <cell r="F4268" t="str">
            <v>ALPINA S.A. BTA PROTECCION A PERSONAS</v>
          </cell>
        </row>
        <row r="4269">
          <cell r="A4269">
            <v>4336</v>
          </cell>
          <cell r="B4269">
            <v>7144811</v>
          </cell>
          <cell r="C4269" t="str">
            <v>BAQUERO PEÑA</v>
          </cell>
          <cell r="D4269" t="str">
            <v xml:space="preserve">JOSE LUIS           </v>
          </cell>
          <cell r="E4269" t="str">
            <v>ESCOLTA ESTATICO</v>
          </cell>
          <cell r="F4269" t="str">
            <v>DISPONIBLES BQUILLA</v>
          </cell>
        </row>
        <row r="4270">
          <cell r="A4270">
            <v>4337</v>
          </cell>
          <cell r="B4270">
            <v>9104993</v>
          </cell>
          <cell r="C4270" t="str">
            <v>CABARCAS VELASQUEZ</v>
          </cell>
          <cell r="D4270" t="str">
            <v xml:space="preserve">JAVIER              </v>
          </cell>
          <cell r="E4270" t="str">
            <v>CONDUCTOR ESCOLTA</v>
          </cell>
          <cell r="F4270" t="str">
            <v>DISPONIBLES BQUILLA</v>
          </cell>
        </row>
        <row r="4271">
          <cell r="A4271">
            <v>4338</v>
          </cell>
          <cell r="B4271">
            <v>72342658</v>
          </cell>
          <cell r="C4271" t="str">
            <v>DEL CASTILLO ARRIETA</v>
          </cell>
          <cell r="D4271" t="str">
            <v xml:space="preserve">DIOGENES JOSE       </v>
          </cell>
          <cell r="E4271" t="str">
            <v>ESCOLTA ESTATICO</v>
          </cell>
          <cell r="F4271" t="str">
            <v>DISPONIBLES BQUILLA</v>
          </cell>
        </row>
        <row r="4272">
          <cell r="A4272">
            <v>4339</v>
          </cell>
          <cell r="B4272">
            <v>72279489</v>
          </cell>
          <cell r="C4272" t="str">
            <v>DELGADILLO SANJUAN</v>
          </cell>
          <cell r="D4272" t="str">
            <v xml:space="preserve">YUBER               </v>
          </cell>
          <cell r="E4272" t="str">
            <v>ESCOLTA ESTATICO</v>
          </cell>
          <cell r="F4272" t="str">
            <v>DISPONIBLES BQUILLA</v>
          </cell>
        </row>
        <row r="4273">
          <cell r="A4273">
            <v>4340</v>
          </cell>
          <cell r="B4273">
            <v>1129572751</v>
          </cell>
          <cell r="C4273" t="str">
            <v>HERNANDEZ SANCHEZ</v>
          </cell>
          <cell r="D4273" t="str">
            <v xml:space="preserve">DANIEL ALBERTO      </v>
          </cell>
          <cell r="E4273" t="str">
            <v>ESCOLTA ESTATICO</v>
          </cell>
          <cell r="F4273" t="str">
            <v>DISPONIBLES BQUILLA</v>
          </cell>
        </row>
        <row r="4274">
          <cell r="A4274">
            <v>4341</v>
          </cell>
          <cell r="B4274">
            <v>9289016</v>
          </cell>
          <cell r="C4274" t="str">
            <v>MARRUGO MEJIA</v>
          </cell>
          <cell r="D4274" t="str">
            <v xml:space="preserve">EDGAR               </v>
          </cell>
          <cell r="E4274" t="str">
            <v>ESCOLTA ESTATICO</v>
          </cell>
          <cell r="F4274" t="str">
            <v>DISPONIBLES BQUILLA</v>
          </cell>
        </row>
        <row r="4275">
          <cell r="A4275">
            <v>4342</v>
          </cell>
          <cell r="B4275">
            <v>7458092</v>
          </cell>
          <cell r="C4275" t="str">
            <v>LUNA GARCIA</v>
          </cell>
          <cell r="D4275" t="str">
            <v xml:space="preserve">GIOVANNI FRANCISCO  </v>
          </cell>
          <cell r="E4275" t="str">
            <v>CONDUCTOR ESCOLTA</v>
          </cell>
          <cell r="F4275" t="str">
            <v>DISPONIBLES BQUILLA</v>
          </cell>
        </row>
        <row r="4276">
          <cell r="A4276">
            <v>4343</v>
          </cell>
          <cell r="B4276">
            <v>72248816</v>
          </cell>
          <cell r="C4276" t="str">
            <v>MENDEZ MORALES</v>
          </cell>
          <cell r="D4276" t="str">
            <v xml:space="preserve">JEAN PAUL           </v>
          </cell>
          <cell r="E4276" t="str">
            <v>ESCOLTA ESTATICO</v>
          </cell>
          <cell r="F4276" t="str">
            <v>DISPONIBLES BQUILLA</v>
          </cell>
        </row>
        <row r="4277">
          <cell r="A4277">
            <v>4344</v>
          </cell>
          <cell r="B4277">
            <v>3928608</v>
          </cell>
          <cell r="C4277" t="str">
            <v>RODRIGUEZ MARTINEZ</v>
          </cell>
          <cell r="D4277" t="str">
            <v xml:space="preserve">EDINSON             </v>
          </cell>
          <cell r="E4277" t="str">
            <v>ESCOLTA ESTATICO</v>
          </cell>
          <cell r="F4277" t="str">
            <v>DISPONIBLES BQUILLA</v>
          </cell>
        </row>
        <row r="4278">
          <cell r="A4278">
            <v>4345</v>
          </cell>
          <cell r="B4278">
            <v>8641928</v>
          </cell>
          <cell r="C4278" t="str">
            <v>RUIZ RUIZ</v>
          </cell>
          <cell r="D4278" t="str">
            <v xml:space="preserve">OSCAR RAFAEL        </v>
          </cell>
          <cell r="E4278" t="str">
            <v>ESCOLTA ESTATICO</v>
          </cell>
          <cell r="F4278" t="str">
            <v>DISPONIBLES BQUILLA</v>
          </cell>
        </row>
        <row r="4279">
          <cell r="A4279">
            <v>4346</v>
          </cell>
          <cell r="B4279">
            <v>79871582</v>
          </cell>
          <cell r="C4279" t="str">
            <v>CALDERON JIMENEZ</v>
          </cell>
          <cell r="D4279" t="str">
            <v xml:space="preserve">ALEXANDER           </v>
          </cell>
          <cell r="E4279" t="str">
            <v>CONDUCTOR ESCOLTA</v>
          </cell>
          <cell r="F4279" t="str">
            <v>DISPONIBLES MEDELLIN</v>
          </cell>
        </row>
        <row r="4280">
          <cell r="A4280">
            <v>4347</v>
          </cell>
          <cell r="B4280">
            <v>9104993</v>
          </cell>
          <cell r="C4280" t="str">
            <v>CABARCAS VELASQUEZ</v>
          </cell>
          <cell r="D4280" t="str">
            <v xml:space="preserve">JAVIER              </v>
          </cell>
          <cell r="E4280" t="str">
            <v>CONDUCTOR ESCOLTA</v>
          </cell>
          <cell r="F4280" t="str">
            <v>DISPONIBLES BQUILLA</v>
          </cell>
        </row>
        <row r="4281">
          <cell r="A4281">
            <v>4348</v>
          </cell>
          <cell r="B4281">
            <v>5833325</v>
          </cell>
          <cell r="C4281" t="str">
            <v>GUZMAN DELGADO</v>
          </cell>
          <cell r="D4281" t="str">
            <v xml:space="preserve">FERNANDO            </v>
          </cell>
          <cell r="E4281" t="str">
            <v>CONTRAVIGILANTE</v>
          </cell>
          <cell r="F4281" t="str">
            <v>ALPINA S.A. BTA CONTRAVIGILANCIA</v>
          </cell>
        </row>
        <row r="4282">
          <cell r="A4282">
            <v>4349</v>
          </cell>
          <cell r="B4282">
            <v>80281759</v>
          </cell>
          <cell r="C4282" t="str">
            <v>BELTRAN MONSALVE</v>
          </cell>
          <cell r="D4282" t="str">
            <v xml:space="preserve">LEANDRO             </v>
          </cell>
          <cell r="E4282" t="str">
            <v>ESCOLTA ESTATICO</v>
          </cell>
          <cell r="F4282" t="str">
            <v>FRITOLAY BTA PROTECC. A INSTALACIONES</v>
          </cell>
        </row>
        <row r="4283">
          <cell r="A4283">
            <v>4350</v>
          </cell>
          <cell r="B4283">
            <v>80132232</v>
          </cell>
          <cell r="C4283" t="str">
            <v>SOTO MENDOZA</v>
          </cell>
          <cell r="D4283" t="str">
            <v xml:space="preserve">JEOVANI             </v>
          </cell>
          <cell r="E4283" t="str">
            <v>ESCOLTA ESTATICO</v>
          </cell>
          <cell r="F4283" t="str">
            <v>TORRE COLPATRIA PROTECCION A INSTALACIONES</v>
          </cell>
        </row>
        <row r="4284">
          <cell r="A4284">
            <v>4351</v>
          </cell>
          <cell r="B4284">
            <v>13492296</v>
          </cell>
          <cell r="C4284" t="str">
            <v>CASTAÑEDA CETINA</v>
          </cell>
          <cell r="D4284" t="str">
            <v xml:space="preserve">ANGEL ALIRIO        </v>
          </cell>
          <cell r="E4284" t="str">
            <v>ESCOLTA ESTATICO</v>
          </cell>
          <cell r="F4284" t="str">
            <v>FRITOLAY CUCUTA PROTECCION A INSTALACIONES</v>
          </cell>
        </row>
        <row r="4285">
          <cell r="A4285">
            <v>4352</v>
          </cell>
          <cell r="B4285">
            <v>17349541</v>
          </cell>
          <cell r="C4285" t="str">
            <v>RODRIGUEZ HERNANDEZ</v>
          </cell>
          <cell r="D4285" t="str">
            <v xml:space="preserve">PEDRO ANTONIO       </v>
          </cell>
          <cell r="E4285" t="str">
            <v>ESCOLTA ESTATICO</v>
          </cell>
          <cell r="F4285" t="str">
            <v>COLPATRIA VILLAVO PROTECCION A INSTALACIONES</v>
          </cell>
        </row>
        <row r="4286">
          <cell r="A4286">
            <v>4353</v>
          </cell>
          <cell r="B4286">
            <v>79767925</v>
          </cell>
          <cell r="C4286" t="str">
            <v>VERA ROMERO</v>
          </cell>
          <cell r="D4286" t="str">
            <v xml:space="preserve">RAUL ALBERTO        </v>
          </cell>
          <cell r="E4286" t="str">
            <v>ESCOLTA ESTATICO</v>
          </cell>
          <cell r="F4286" t="str">
            <v>BANCREDITO BOG PROTECC. A INSTALACIONES</v>
          </cell>
        </row>
        <row r="4287">
          <cell r="A4287">
            <v>4354</v>
          </cell>
          <cell r="B4287">
            <v>1013582112</v>
          </cell>
          <cell r="C4287" t="str">
            <v>PARRA BLANCO</v>
          </cell>
          <cell r="D4287" t="str">
            <v xml:space="preserve">LUIS ALFONSO        </v>
          </cell>
          <cell r="E4287" t="str">
            <v>ESCOLTA ESTATICO</v>
          </cell>
          <cell r="F4287" t="str">
            <v>DISPONIBLES ESTATICOS</v>
          </cell>
        </row>
        <row r="4288">
          <cell r="A4288">
            <v>4355</v>
          </cell>
          <cell r="B4288">
            <v>74360158</v>
          </cell>
          <cell r="C4288" t="str">
            <v>AVELLANEDA CELY</v>
          </cell>
          <cell r="D4288" t="str">
            <v xml:space="preserve">JULIAN ESTIC        </v>
          </cell>
          <cell r="E4288" t="str">
            <v>ESCOLTA ESTATICO</v>
          </cell>
          <cell r="F4288" t="str">
            <v>ALQUERIA  BTA PROTECC A INSTALACIONES</v>
          </cell>
        </row>
        <row r="4289">
          <cell r="A4289">
            <v>4356</v>
          </cell>
          <cell r="B4289">
            <v>3928608</v>
          </cell>
          <cell r="C4289" t="str">
            <v>RODRIGUEZ MARTINEZ</v>
          </cell>
          <cell r="D4289" t="str">
            <v xml:space="preserve">EDINSON             </v>
          </cell>
          <cell r="E4289" t="str">
            <v>ESCOLTA ESTATICO</v>
          </cell>
          <cell r="F4289" t="str">
            <v>BANCREDITO BAQ PROTECC. A INSTALACIONES</v>
          </cell>
        </row>
        <row r="4290">
          <cell r="A4290">
            <v>4357</v>
          </cell>
          <cell r="B4290">
            <v>79871582</v>
          </cell>
          <cell r="C4290" t="str">
            <v>CALDERON JIMENEZ</v>
          </cell>
          <cell r="D4290" t="str">
            <v xml:space="preserve">ALEXANDER           </v>
          </cell>
          <cell r="E4290" t="str">
            <v>CONDUCTOR ESCOLTA</v>
          </cell>
          <cell r="F4290" t="str">
            <v>DISPONIBLES MEDELLIN</v>
          </cell>
        </row>
        <row r="4291">
          <cell r="A4291">
            <v>4358</v>
          </cell>
          <cell r="B4291">
            <v>79618427</v>
          </cell>
          <cell r="C4291" t="str">
            <v>QUICENO RIVERA</v>
          </cell>
          <cell r="D4291" t="str">
            <v xml:space="preserve">JOSE ADMILSON       </v>
          </cell>
          <cell r="E4291" t="str">
            <v>CONDUCTOR ESCOLTA</v>
          </cell>
          <cell r="F4291" t="str">
            <v>DISPONIBLES MEDELLIN</v>
          </cell>
        </row>
        <row r="4292">
          <cell r="A4292">
            <v>4359</v>
          </cell>
          <cell r="B4292">
            <v>70901877</v>
          </cell>
          <cell r="C4292" t="str">
            <v>RAMIREZ CARVAJAL</v>
          </cell>
          <cell r="D4292" t="str">
            <v xml:space="preserve">NELSON RODRIGO      </v>
          </cell>
          <cell r="E4292" t="str">
            <v>CONTRAOBSERVADOR</v>
          </cell>
          <cell r="F4292" t="str">
            <v>SERINPETROL-SORATAMA LOGISTICA Y TRANSPORTE DE CARGA</v>
          </cell>
        </row>
        <row r="4293">
          <cell r="A4293">
            <v>4360</v>
          </cell>
          <cell r="B4293">
            <v>88270637</v>
          </cell>
          <cell r="C4293" t="str">
            <v>REMOLINA MALDONADO</v>
          </cell>
          <cell r="D4293" t="str">
            <v xml:space="preserve">JAVIER ALEXANDER    </v>
          </cell>
          <cell r="E4293" t="str">
            <v>ESCOLTA ESTATICO</v>
          </cell>
          <cell r="F4293" t="str">
            <v>COLPATRIA CUCU PROTECCION A INSTALACIONES</v>
          </cell>
        </row>
        <row r="4294">
          <cell r="A4294">
            <v>4361</v>
          </cell>
          <cell r="B4294">
            <v>52157578</v>
          </cell>
          <cell r="C4294" t="str">
            <v>BECERRA SANCHEZ</v>
          </cell>
          <cell r="D4294" t="str">
            <v xml:space="preserve">ROSMAYRA            </v>
          </cell>
          <cell r="E4294" t="str">
            <v>ESCOLTA ESTATICO</v>
          </cell>
          <cell r="F4294" t="str">
            <v>FRITOLAY BTA PROTECC. A INSTALACIONES</v>
          </cell>
        </row>
        <row r="4295">
          <cell r="A4295">
            <v>4362</v>
          </cell>
          <cell r="B4295">
            <v>98452587</v>
          </cell>
          <cell r="C4295" t="str">
            <v>LOPEZ URIBE</v>
          </cell>
          <cell r="D4295" t="str">
            <v xml:space="preserve">VICTOR ALBERTO      </v>
          </cell>
          <cell r="E4295" t="str">
            <v>ESCOLTA ESTATICO</v>
          </cell>
          <cell r="F4295" t="str">
            <v>FRITOLAY  MED PROT. A INSTALACIONES</v>
          </cell>
        </row>
        <row r="4296">
          <cell r="A4296">
            <v>4363</v>
          </cell>
          <cell r="B4296">
            <v>79871582</v>
          </cell>
          <cell r="C4296" t="str">
            <v>CALDERON JIMENEZ</v>
          </cell>
          <cell r="D4296" t="str">
            <v xml:space="preserve">ALEXANDER           </v>
          </cell>
          <cell r="E4296" t="str">
            <v>CONDUCTOR ESCOLTA</v>
          </cell>
          <cell r="F4296" t="str">
            <v>DISPONIBLES MEDELLIN</v>
          </cell>
        </row>
        <row r="4297">
          <cell r="A4297">
            <v>4364</v>
          </cell>
          <cell r="B4297">
            <v>79618427</v>
          </cell>
          <cell r="C4297" t="str">
            <v>QUICENO RIVERA</v>
          </cell>
          <cell r="D4297" t="str">
            <v xml:space="preserve">JOSE ADMILSON       </v>
          </cell>
          <cell r="E4297" t="str">
            <v>CONDUCTOR ESCOLTA</v>
          </cell>
          <cell r="F4297" t="str">
            <v>DISPONIBLES MEDELLIN</v>
          </cell>
        </row>
        <row r="4298">
          <cell r="A4298">
            <v>4365</v>
          </cell>
          <cell r="B4298">
            <v>79716567</v>
          </cell>
          <cell r="C4298" t="str">
            <v>GODOY CASTILLO</v>
          </cell>
          <cell r="D4298" t="str">
            <v xml:space="preserve">JORGE ANDRES        </v>
          </cell>
          <cell r="E4298" t="str">
            <v>CONTRAVIGILANTE</v>
          </cell>
          <cell r="F4298" t="str">
            <v>ALPINA S.A. BTA CONTRAVIGILANCIA</v>
          </cell>
        </row>
        <row r="4299">
          <cell r="A4299">
            <v>4366</v>
          </cell>
          <cell r="B4299">
            <v>79871582</v>
          </cell>
          <cell r="C4299" t="str">
            <v>CALDERON JIMENEZ</v>
          </cell>
          <cell r="D4299" t="str">
            <v xml:space="preserve">ALEXANDER           </v>
          </cell>
          <cell r="E4299" t="str">
            <v>ESCOLTA ESTATICO</v>
          </cell>
          <cell r="F4299" t="str">
            <v>FRITOLAY  MED PROT. A INSTALACIONES</v>
          </cell>
        </row>
        <row r="4300">
          <cell r="A4300">
            <v>4367</v>
          </cell>
          <cell r="B4300">
            <v>53166058</v>
          </cell>
          <cell r="C4300" t="str">
            <v>CALA CASTRO</v>
          </cell>
          <cell r="D4300" t="str">
            <v xml:space="preserve">ADDILY JOHANNA      </v>
          </cell>
          <cell r="E4300" t="str">
            <v>APRENDIZ DEL SENA ESP. ARCHIVISTICA</v>
          </cell>
          <cell r="F4300" t="str">
            <v>RECURSOS HUMANOS Y LEGAL</v>
          </cell>
        </row>
        <row r="4301">
          <cell r="A4301">
            <v>4368</v>
          </cell>
          <cell r="B4301">
            <v>79357476</v>
          </cell>
          <cell r="C4301" t="str">
            <v>AGREDO MARTINEZ</v>
          </cell>
          <cell r="D4301" t="str">
            <v xml:space="preserve">WILLIAM             </v>
          </cell>
          <cell r="E4301" t="str">
            <v>SERVICIOS GENERALES</v>
          </cell>
          <cell r="F4301" t="str">
            <v>SERVICIOS ADMINISTRATIVOS</v>
          </cell>
        </row>
        <row r="4302">
          <cell r="A4302">
            <v>4369</v>
          </cell>
          <cell r="B4302">
            <v>7723158</v>
          </cell>
          <cell r="C4302" t="str">
            <v>ORTIZ BONILLA</v>
          </cell>
          <cell r="D4302" t="str">
            <v xml:space="preserve">DAGOBERTO           </v>
          </cell>
          <cell r="E4302" t="str">
            <v>ESCOLTA ESTATICO</v>
          </cell>
          <cell r="F4302" t="str">
            <v>BCSC BOG PROTECCION A INSTALACIONES</v>
          </cell>
        </row>
        <row r="4303">
          <cell r="A4303">
            <v>4370</v>
          </cell>
          <cell r="B4303">
            <v>88152267</v>
          </cell>
          <cell r="C4303" t="str">
            <v>GOMEZ PARADA</v>
          </cell>
          <cell r="D4303" t="str">
            <v xml:space="preserve">ORLANDO ALFONSO     </v>
          </cell>
          <cell r="E4303" t="str">
            <v>ESCOLTA ESTATICO</v>
          </cell>
          <cell r="F4303" t="str">
            <v>CEM. ANDINO BTA  PROTECC. A INSTALACIONES</v>
          </cell>
        </row>
        <row r="4304">
          <cell r="A4304">
            <v>4371</v>
          </cell>
          <cell r="B4304">
            <v>10135565</v>
          </cell>
          <cell r="C4304" t="str">
            <v>GIL RINCON</v>
          </cell>
          <cell r="D4304" t="str">
            <v xml:space="preserve">CARLOS FERNANDO     </v>
          </cell>
          <cell r="E4304" t="str">
            <v>TECNICO EN PROTECCION.</v>
          </cell>
          <cell r="F4304" t="str">
            <v>HOCOL BTA  PROTECCION A PERSONAS</v>
          </cell>
        </row>
        <row r="4305">
          <cell r="A4305">
            <v>4372</v>
          </cell>
          <cell r="B4305">
            <v>79603030</v>
          </cell>
          <cell r="C4305" t="str">
            <v>DUQUE MUÑOZ</v>
          </cell>
          <cell r="D4305" t="str">
            <v xml:space="preserve">JOSE FERNANDO       </v>
          </cell>
          <cell r="E4305" t="str">
            <v>ESCOLTA ESTATICO</v>
          </cell>
          <cell r="F4305" t="str">
            <v>DISPONIBLES ESTATICOS</v>
          </cell>
        </row>
        <row r="4306">
          <cell r="A4306">
            <v>4373</v>
          </cell>
          <cell r="B4306">
            <v>79703779</v>
          </cell>
          <cell r="C4306" t="str">
            <v>GARCIA CARMONA</v>
          </cell>
          <cell r="D4306" t="str">
            <v xml:space="preserve">HECTOR MAURICIO     </v>
          </cell>
          <cell r="E4306" t="str">
            <v>ESCOLTA ESTATICO</v>
          </cell>
          <cell r="F4306" t="str">
            <v>DISPONIBLES ESTATICOS</v>
          </cell>
        </row>
        <row r="4307">
          <cell r="A4307">
            <v>4374</v>
          </cell>
          <cell r="B4307">
            <v>7144811</v>
          </cell>
          <cell r="C4307" t="str">
            <v>BAQUERO PEÑA</v>
          </cell>
          <cell r="D4307" t="str">
            <v xml:space="preserve">JOSE LUIS           </v>
          </cell>
          <cell r="E4307" t="str">
            <v>ESCOLTA ESTATICO</v>
          </cell>
          <cell r="F4307" t="str">
            <v>DISPONIBLES BQUILLA</v>
          </cell>
        </row>
        <row r="4308">
          <cell r="A4308">
            <v>4375</v>
          </cell>
          <cell r="B4308">
            <v>72342658</v>
          </cell>
          <cell r="C4308" t="str">
            <v>DEL CASTILLO ARRIETA</v>
          </cell>
          <cell r="D4308" t="str">
            <v xml:space="preserve">DIOGENES JOSE       </v>
          </cell>
          <cell r="E4308" t="str">
            <v>ESCOLTA ESTATICO</v>
          </cell>
          <cell r="F4308" t="str">
            <v>DISPONIBLES BQUILLA</v>
          </cell>
        </row>
        <row r="4309">
          <cell r="A4309">
            <v>4376</v>
          </cell>
          <cell r="B4309">
            <v>72279489</v>
          </cell>
          <cell r="C4309" t="str">
            <v>DELGADILLO SANJUAN</v>
          </cell>
          <cell r="D4309" t="str">
            <v xml:space="preserve">YUBER               </v>
          </cell>
          <cell r="E4309" t="str">
            <v>ESCOLTA ESTATICO</v>
          </cell>
          <cell r="F4309" t="str">
            <v>DISPONIBLES BQUILLA</v>
          </cell>
        </row>
        <row r="4310">
          <cell r="A4310">
            <v>4377</v>
          </cell>
          <cell r="B4310">
            <v>1129572751</v>
          </cell>
          <cell r="C4310" t="str">
            <v>HERNANDEZ SANCHEZ</v>
          </cell>
          <cell r="D4310" t="str">
            <v xml:space="preserve">DANIEL ALBERTO      </v>
          </cell>
          <cell r="E4310" t="str">
            <v>ESCOLTA ESTATICO</v>
          </cell>
          <cell r="F4310" t="str">
            <v>DISPONIBLES BQUILLA</v>
          </cell>
        </row>
        <row r="4311">
          <cell r="A4311">
            <v>4378</v>
          </cell>
          <cell r="B4311">
            <v>9289016</v>
          </cell>
          <cell r="C4311" t="str">
            <v>MARRUGO MEJIA</v>
          </cell>
          <cell r="D4311" t="str">
            <v xml:space="preserve">EDGAR               </v>
          </cell>
          <cell r="E4311" t="str">
            <v>ESCOLTA ESTATICO</v>
          </cell>
          <cell r="F4311" t="str">
            <v>DISPONIBLES BQUILLA</v>
          </cell>
        </row>
        <row r="4312">
          <cell r="A4312">
            <v>4379</v>
          </cell>
          <cell r="B4312">
            <v>72248816</v>
          </cell>
          <cell r="C4312" t="str">
            <v>MENDEZ MORALES</v>
          </cell>
          <cell r="D4312" t="str">
            <v xml:space="preserve">JEAN PAUL           </v>
          </cell>
          <cell r="E4312" t="str">
            <v>ESCOLTA ESTATICO</v>
          </cell>
          <cell r="F4312" t="str">
            <v>DISPONIBLES BQUILLA</v>
          </cell>
        </row>
        <row r="4313">
          <cell r="A4313">
            <v>4380</v>
          </cell>
          <cell r="B4313">
            <v>8641928</v>
          </cell>
          <cell r="C4313" t="str">
            <v>RUIZ RUIZ</v>
          </cell>
          <cell r="D4313" t="str">
            <v xml:space="preserve">OSCAR RAFAEL        </v>
          </cell>
          <cell r="E4313" t="str">
            <v>ESCOLTA ESTATICO</v>
          </cell>
          <cell r="F4313" t="str">
            <v>DISPONIBLES BQUILLA</v>
          </cell>
        </row>
        <row r="4314">
          <cell r="A4314">
            <v>4381</v>
          </cell>
          <cell r="B4314">
            <v>1090370459</v>
          </cell>
          <cell r="C4314" t="str">
            <v>LAGUADO REY</v>
          </cell>
          <cell r="D4314" t="str">
            <v xml:space="preserve">JOSE WILLIAM        </v>
          </cell>
          <cell r="E4314" t="str">
            <v>ESCOLTA ESTATICO</v>
          </cell>
          <cell r="F4314" t="str">
            <v>DISPONIBLES BQUILLA</v>
          </cell>
        </row>
        <row r="4315">
          <cell r="A4315">
            <v>4382</v>
          </cell>
          <cell r="B4315">
            <v>8768545</v>
          </cell>
          <cell r="C4315" t="str">
            <v>BARRANCO ROJAS</v>
          </cell>
          <cell r="D4315" t="str">
            <v xml:space="preserve">LACIDES             </v>
          </cell>
          <cell r="E4315" t="str">
            <v>ESCOLTA ESTATICO</v>
          </cell>
          <cell r="F4315" t="str">
            <v>DISPONIBLES BQUILLA</v>
          </cell>
        </row>
        <row r="4316">
          <cell r="A4316">
            <v>4383</v>
          </cell>
          <cell r="B4316">
            <v>74180563</v>
          </cell>
          <cell r="C4316" t="str">
            <v>GOMEZ ROJAS</v>
          </cell>
          <cell r="D4316" t="str">
            <v xml:space="preserve">FERNANDO            </v>
          </cell>
          <cell r="E4316" t="str">
            <v>ESCOLTA ESTATICO</v>
          </cell>
          <cell r="F4316" t="str">
            <v>HOLCIM PROTECCION A INSTALACIONES</v>
          </cell>
        </row>
        <row r="4317">
          <cell r="A4317">
            <v>4384</v>
          </cell>
          <cell r="B4317">
            <v>94296516</v>
          </cell>
          <cell r="C4317" t="str">
            <v>ROSERO DIAZ</v>
          </cell>
          <cell r="D4317" t="str">
            <v xml:space="preserve">LIBARDO             </v>
          </cell>
          <cell r="E4317" t="str">
            <v>ESCOLTA ESTATICO</v>
          </cell>
          <cell r="F4317" t="str">
            <v>GNB SUDAMERIS BTA PROTECCION A INSTALACIONES</v>
          </cell>
        </row>
        <row r="4318">
          <cell r="A4318">
            <v>4385</v>
          </cell>
          <cell r="B4318">
            <v>79239412</v>
          </cell>
          <cell r="C4318" t="str">
            <v>ORTIZ LOPEZ</v>
          </cell>
          <cell r="D4318" t="str">
            <v xml:space="preserve">DRUMAN              </v>
          </cell>
          <cell r="E4318" t="str">
            <v>CONDUCTOR ESCOLTA</v>
          </cell>
          <cell r="F4318" t="str">
            <v>HOCOL BTA  PROTECCION A PERSONAS</v>
          </cell>
        </row>
        <row r="4319">
          <cell r="A4319">
            <v>4386</v>
          </cell>
          <cell r="B4319">
            <v>1104696722</v>
          </cell>
          <cell r="C4319" t="str">
            <v>LEON BONILLA</v>
          </cell>
          <cell r="D4319" t="str">
            <v xml:space="preserve">GILBERTO            </v>
          </cell>
          <cell r="E4319" t="str">
            <v>ESCOLTA ESTATICO</v>
          </cell>
          <cell r="F4319" t="str">
            <v>ING BARING PROTECCION A INSTALACIONES</v>
          </cell>
        </row>
        <row r="4320">
          <cell r="A4320">
            <v>4387</v>
          </cell>
          <cell r="B4320">
            <v>79972437</v>
          </cell>
          <cell r="C4320" t="str">
            <v>LOAIZA MORA</v>
          </cell>
          <cell r="D4320" t="str">
            <v xml:space="preserve">DAVID ANDRES        </v>
          </cell>
          <cell r="E4320" t="str">
            <v>ESCOLTA ESTATICO</v>
          </cell>
          <cell r="F4320" t="str">
            <v>BP PROTECCION A INSTALACIONES</v>
          </cell>
        </row>
        <row r="4321">
          <cell r="A4321">
            <v>4388</v>
          </cell>
          <cell r="B4321">
            <v>79891366</v>
          </cell>
          <cell r="C4321" t="str">
            <v>GARZON VILLABON</v>
          </cell>
          <cell r="D4321" t="str">
            <v xml:space="preserve">LUIS EDUARDO        </v>
          </cell>
          <cell r="E4321" t="str">
            <v>CONDUCTOR ESCOLTA</v>
          </cell>
          <cell r="F4321" t="str">
            <v>DISPONIBLES PROTECCION</v>
          </cell>
        </row>
        <row r="4322">
          <cell r="A4322">
            <v>4389</v>
          </cell>
          <cell r="B4322">
            <v>94295789</v>
          </cell>
          <cell r="C4322" t="str">
            <v>ESCARRAGA ORDOÑEZ</v>
          </cell>
          <cell r="D4322" t="str">
            <v xml:space="preserve">MIYER RODOLFO       </v>
          </cell>
          <cell r="E4322" t="str">
            <v>ESCOLTA ESTATICO</v>
          </cell>
          <cell r="F4322" t="str">
            <v>DISPONIBLES CALI</v>
          </cell>
        </row>
        <row r="4323">
          <cell r="A4323">
            <v>4390</v>
          </cell>
          <cell r="B4323">
            <v>70901877</v>
          </cell>
          <cell r="C4323" t="str">
            <v>RAMIREZ CARVAJAL</v>
          </cell>
          <cell r="D4323" t="str">
            <v xml:space="preserve">NELSON RODRIGO      </v>
          </cell>
          <cell r="E4323" t="str">
            <v>CONTRAOBSERVADOR</v>
          </cell>
          <cell r="F4323" t="str">
            <v>SERINPETROL-SORATAMA LOGISTICA Y TRANSPORTE DE CARGA</v>
          </cell>
        </row>
        <row r="4324">
          <cell r="A4324">
            <v>4391</v>
          </cell>
          <cell r="B4324">
            <v>80547826</v>
          </cell>
          <cell r="C4324" t="str">
            <v>ORTIZ GUZMAN</v>
          </cell>
          <cell r="D4324" t="str">
            <v xml:space="preserve">DANIEL AUGUSTO      </v>
          </cell>
          <cell r="E4324" t="str">
            <v>ESCOLTA ESTATICO</v>
          </cell>
          <cell r="F4324" t="str">
            <v>ALQUERIA  BTA PROTECC A INSTALACIONES</v>
          </cell>
        </row>
        <row r="4325">
          <cell r="A4325">
            <v>4392</v>
          </cell>
          <cell r="B4325">
            <v>1057572235</v>
          </cell>
          <cell r="C4325" t="str">
            <v>AVILA LUGO</v>
          </cell>
          <cell r="D4325" t="str">
            <v xml:space="preserve">JUAN DANILO         </v>
          </cell>
          <cell r="E4325" t="str">
            <v>ESCOLTA ESTATICO</v>
          </cell>
          <cell r="F4325" t="str">
            <v>HOLCIM PROTECCION A INSTALACIONES</v>
          </cell>
        </row>
        <row r="4326">
          <cell r="A4326">
            <v>4393</v>
          </cell>
          <cell r="B4326">
            <v>52345099</v>
          </cell>
          <cell r="C4326" t="str">
            <v>PINILLA LOPEZ</v>
          </cell>
          <cell r="D4326" t="str">
            <v xml:space="preserve">DIANA MARIA         </v>
          </cell>
          <cell r="E4326" t="str">
            <v>RECEPCIONISTA</v>
          </cell>
          <cell r="F4326" t="str">
            <v>BCSC BOG PROTECCION A INSTALACIONES</v>
          </cell>
        </row>
        <row r="4327">
          <cell r="A4327">
            <v>4394</v>
          </cell>
          <cell r="B4327">
            <v>70901877</v>
          </cell>
          <cell r="C4327" t="str">
            <v>RAMIREZ CARVAJAL</v>
          </cell>
          <cell r="D4327" t="str">
            <v xml:space="preserve">NELSON RODRIGO      </v>
          </cell>
          <cell r="E4327" t="str">
            <v>CONTRAOBSERVADOR</v>
          </cell>
          <cell r="F4327" t="str">
            <v>SERINPETROL-SORATAMA LOGISTICA Y TRANSPORTE DE CARGA</v>
          </cell>
        </row>
        <row r="4328">
          <cell r="A4328">
            <v>4395</v>
          </cell>
          <cell r="B4328">
            <v>5572008</v>
          </cell>
          <cell r="C4328" t="str">
            <v>COMBITA NIÑO</v>
          </cell>
          <cell r="D4328" t="str">
            <v xml:space="preserve">FREDY URIEL         </v>
          </cell>
          <cell r="E4328" t="str">
            <v>ESCOLTA ESTATICO</v>
          </cell>
          <cell r="F4328" t="str">
            <v>CEM. ANDINO BTA  PROTECC. A INSTALACIONES</v>
          </cell>
        </row>
        <row r="4329">
          <cell r="A4329">
            <v>4396</v>
          </cell>
          <cell r="B4329">
            <v>80130248</v>
          </cell>
          <cell r="C4329" t="str">
            <v>GOMEZ CARRILLO</v>
          </cell>
          <cell r="D4329" t="str">
            <v xml:space="preserve">FABIO NELSON        </v>
          </cell>
          <cell r="E4329" t="str">
            <v>ESCOLTA ESTATICO</v>
          </cell>
          <cell r="F4329" t="str">
            <v>EL NOGAL PROTECCION A INSTALACIONES</v>
          </cell>
        </row>
        <row r="4330">
          <cell r="A4330">
            <v>4397</v>
          </cell>
          <cell r="B4330">
            <v>1022923102</v>
          </cell>
          <cell r="C4330" t="str">
            <v>RAMIREZ CLAVIJO</v>
          </cell>
          <cell r="D4330" t="str">
            <v xml:space="preserve">EDGAR               </v>
          </cell>
          <cell r="E4330" t="str">
            <v>ESCOLTA ESTATICO</v>
          </cell>
          <cell r="F4330" t="str">
            <v>ING BARING PROTECCION A INSTALACIONES</v>
          </cell>
        </row>
        <row r="4331">
          <cell r="A4331">
            <v>4398</v>
          </cell>
          <cell r="B4331">
            <v>5736294</v>
          </cell>
          <cell r="C4331" t="str">
            <v>MENDOZA VILLABONA</v>
          </cell>
          <cell r="D4331" t="str">
            <v xml:space="preserve">LUIS ROBERTO        </v>
          </cell>
          <cell r="E4331" t="str">
            <v>ESCOLTA ESTATICO</v>
          </cell>
          <cell r="F4331" t="str">
            <v>BANCREDITO BOG PROTECC. A INSTALACIONES</v>
          </cell>
        </row>
        <row r="4332">
          <cell r="A4332">
            <v>4399</v>
          </cell>
          <cell r="B4332">
            <v>79968292</v>
          </cell>
          <cell r="C4332" t="str">
            <v>DIAZ DURAN</v>
          </cell>
          <cell r="D4332" t="str">
            <v xml:space="preserve">MILTON ASDRUAL      </v>
          </cell>
          <cell r="E4332" t="str">
            <v>ESCOLTA ESTATICO</v>
          </cell>
          <cell r="F4332" t="str">
            <v>DISPONIBLES ESTATICOS</v>
          </cell>
        </row>
        <row r="4333">
          <cell r="A4333">
            <v>4400</v>
          </cell>
          <cell r="B4333">
            <v>85166460</v>
          </cell>
          <cell r="C4333" t="str">
            <v>FERNANDEZ ROJAS</v>
          </cell>
          <cell r="D4333" t="str">
            <v xml:space="preserve">GENDRY              </v>
          </cell>
          <cell r="E4333" t="str">
            <v>ESCOLTA ESTATICO</v>
          </cell>
          <cell r="F4333" t="str">
            <v>COLPATRIA BOG PROTECCION A INSTALACIONES</v>
          </cell>
        </row>
        <row r="4334">
          <cell r="A4334">
            <v>4401</v>
          </cell>
          <cell r="B4334">
            <v>80255305</v>
          </cell>
          <cell r="C4334" t="str">
            <v>VEGA OLARTE</v>
          </cell>
          <cell r="D4334" t="str">
            <v xml:space="preserve">CAMILO ALFONSO      </v>
          </cell>
          <cell r="E4334" t="str">
            <v>ESCOLTA ESTATICO</v>
          </cell>
          <cell r="F4334" t="str">
            <v>EL NOGAL PROTECCION A INSTALACIONES</v>
          </cell>
        </row>
        <row r="4335">
          <cell r="A4335">
            <v>4402</v>
          </cell>
          <cell r="B4335">
            <v>7160279</v>
          </cell>
          <cell r="C4335" t="str">
            <v>PUERTO MARTINEZ</v>
          </cell>
          <cell r="D4335" t="str">
            <v xml:space="preserve">ALBERTO WILLIAM     </v>
          </cell>
          <cell r="E4335" t="str">
            <v>ESCOLTA ESTATICO</v>
          </cell>
          <cell r="F4335" t="str">
            <v>HOLCIM PROTECCION A INSTALACIONES</v>
          </cell>
        </row>
        <row r="4336">
          <cell r="A4336">
            <v>4403</v>
          </cell>
          <cell r="B4336">
            <v>80759205</v>
          </cell>
          <cell r="C4336" t="str">
            <v>MORENO MARIN</v>
          </cell>
          <cell r="D4336" t="str">
            <v xml:space="preserve">JHON FREDDY         </v>
          </cell>
          <cell r="E4336" t="str">
            <v>ESCOLTA ESTATICO</v>
          </cell>
          <cell r="F4336" t="str">
            <v>COLPATRIA BOG PROTECCION A INSTALACIONES</v>
          </cell>
        </row>
        <row r="4337">
          <cell r="A4337">
            <v>4404</v>
          </cell>
          <cell r="B4337">
            <v>79962423</v>
          </cell>
          <cell r="C4337" t="str">
            <v>MENDEZ CARDENAS</v>
          </cell>
          <cell r="D4337" t="str">
            <v xml:space="preserve">DUBER               </v>
          </cell>
          <cell r="E4337" t="str">
            <v>CONTRAVIGILANTE</v>
          </cell>
          <cell r="F4337" t="str">
            <v>TELMEX HOGAR BOGOTA CONTRAVIGILANCIA</v>
          </cell>
        </row>
        <row r="4338">
          <cell r="A4338">
            <v>4405</v>
          </cell>
          <cell r="B4338">
            <v>72133622</v>
          </cell>
          <cell r="C4338" t="str">
            <v>BORRERO CEPEDA</v>
          </cell>
          <cell r="D4338" t="str">
            <v xml:space="preserve">RAFAEL ARTURO       </v>
          </cell>
          <cell r="E4338" t="str">
            <v>ESCOLTA ESTATICO</v>
          </cell>
          <cell r="F4338" t="str">
            <v>B.CREDITO  CALI PROTECC. A INSTALACIONES</v>
          </cell>
        </row>
        <row r="4339">
          <cell r="A4339">
            <v>4406</v>
          </cell>
          <cell r="B4339">
            <v>16732216</v>
          </cell>
          <cell r="C4339" t="str">
            <v>GARCIA BUSTOS</v>
          </cell>
          <cell r="D4339" t="str">
            <v xml:space="preserve">DIEGO MAURICIO      </v>
          </cell>
          <cell r="E4339" t="str">
            <v>ESCOLTA ESTATICO</v>
          </cell>
          <cell r="F4339" t="str">
            <v>DISPONIBLES CALI</v>
          </cell>
        </row>
        <row r="4340">
          <cell r="A4340">
            <v>4407</v>
          </cell>
          <cell r="B4340">
            <v>94295789</v>
          </cell>
          <cell r="C4340" t="str">
            <v>ESCARRAGA ORDOÑEZ</v>
          </cell>
          <cell r="D4340" t="str">
            <v xml:space="preserve">MIYER RODOLFO       </v>
          </cell>
          <cell r="E4340" t="str">
            <v>CONDUCTOR ESCOLTA</v>
          </cell>
          <cell r="F4340" t="str">
            <v>BBVA CALI PROTECCION A INSTALACIONES</v>
          </cell>
        </row>
        <row r="4341">
          <cell r="A4341">
            <v>4408</v>
          </cell>
          <cell r="B4341">
            <v>18417128</v>
          </cell>
          <cell r="C4341" t="str">
            <v>QUINTERO SALAZAR</v>
          </cell>
          <cell r="D4341" t="str">
            <v xml:space="preserve">DIEGO HERNAN        </v>
          </cell>
          <cell r="E4341" t="str">
            <v>ESCOLTA ESTATICO</v>
          </cell>
          <cell r="F4341" t="str">
            <v>COLPATRIA PEREIRA PROTECCION A INSTALACIONES</v>
          </cell>
        </row>
        <row r="4342">
          <cell r="A4342">
            <v>4409</v>
          </cell>
          <cell r="B4342">
            <v>71250704</v>
          </cell>
          <cell r="C4342" t="str">
            <v>PADILLA GUZMAN</v>
          </cell>
          <cell r="D4342" t="str">
            <v xml:space="preserve">ABEL ISAAC          </v>
          </cell>
          <cell r="E4342" t="str">
            <v>ESCOLTA ESTATICO</v>
          </cell>
          <cell r="F4342" t="str">
            <v>DISPONIBLES MEDELLIN</v>
          </cell>
        </row>
        <row r="4343">
          <cell r="A4343">
            <v>4410</v>
          </cell>
          <cell r="B4343">
            <v>98621885</v>
          </cell>
          <cell r="C4343" t="str">
            <v>PUERTA ORTIZ</v>
          </cell>
          <cell r="D4343" t="str">
            <v xml:space="preserve">ALEXANDRO           </v>
          </cell>
          <cell r="E4343" t="str">
            <v>ESCOLTA ESTATICO</v>
          </cell>
          <cell r="F4343" t="str">
            <v>DISPONIBLES MEDELLIN</v>
          </cell>
        </row>
        <row r="4344">
          <cell r="A4344">
            <v>4411</v>
          </cell>
          <cell r="B4344">
            <v>11806885</v>
          </cell>
          <cell r="C4344" t="str">
            <v>MURILLO PEREA</v>
          </cell>
          <cell r="D4344" t="str">
            <v xml:space="preserve">LAUREANO            </v>
          </cell>
          <cell r="E4344" t="str">
            <v>CONDUCTOR ESCOLTA</v>
          </cell>
          <cell r="F4344" t="str">
            <v>DISPONIBLES MEDELLIN</v>
          </cell>
        </row>
        <row r="4345">
          <cell r="A4345">
            <v>4412</v>
          </cell>
          <cell r="B4345">
            <v>72341427</v>
          </cell>
          <cell r="C4345" t="str">
            <v>ARRIETA OTERO</v>
          </cell>
          <cell r="D4345" t="str">
            <v xml:space="preserve">RAUL LEONARDO       </v>
          </cell>
          <cell r="E4345" t="str">
            <v>ESCOLTA ESTATICO</v>
          </cell>
          <cell r="F4345" t="str">
            <v>DISPONIBLES BQUILLA</v>
          </cell>
        </row>
        <row r="4346">
          <cell r="A4346">
            <v>4413</v>
          </cell>
          <cell r="B4346">
            <v>7144811</v>
          </cell>
          <cell r="C4346" t="str">
            <v>BAQUERO PEÑA</v>
          </cell>
          <cell r="D4346" t="str">
            <v xml:space="preserve">JOSE LUIS           </v>
          </cell>
          <cell r="E4346" t="str">
            <v>ESCOLTA ESTATICO</v>
          </cell>
          <cell r="F4346" t="str">
            <v>DISPONIBLES BQUILLA</v>
          </cell>
        </row>
        <row r="4347">
          <cell r="A4347">
            <v>4414</v>
          </cell>
          <cell r="B4347">
            <v>72178850</v>
          </cell>
          <cell r="C4347" t="str">
            <v>CUETO CORTES</v>
          </cell>
          <cell r="D4347" t="str">
            <v xml:space="preserve">JOSE LUIS           </v>
          </cell>
          <cell r="E4347" t="str">
            <v>ESCOLTA ESTATICO</v>
          </cell>
          <cell r="F4347" t="str">
            <v>DISPONIBLES BQUILLA</v>
          </cell>
        </row>
        <row r="4348">
          <cell r="A4348">
            <v>4415</v>
          </cell>
          <cell r="B4348">
            <v>8797619</v>
          </cell>
          <cell r="C4348" t="str">
            <v>CORONEL BUELVAS</v>
          </cell>
          <cell r="D4348" t="str">
            <v xml:space="preserve">OSWALDO             </v>
          </cell>
          <cell r="E4348" t="str">
            <v>ESCOLTA ESTATICO</v>
          </cell>
          <cell r="F4348" t="str">
            <v>DISPONIBLES BQUILLA</v>
          </cell>
        </row>
        <row r="4349">
          <cell r="A4349">
            <v>4416</v>
          </cell>
          <cell r="B4349">
            <v>72342658</v>
          </cell>
          <cell r="C4349" t="str">
            <v>DEL CASTILLO ARRIETA</v>
          </cell>
          <cell r="D4349" t="str">
            <v xml:space="preserve">DIOGENES JOSE       </v>
          </cell>
          <cell r="E4349" t="str">
            <v>ESCOLTA ESTATICO</v>
          </cell>
          <cell r="F4349" t="str">
            <v>DISPONIBLES BQUILLA</v>
          </cell>
        </row>
        <row r="4350">
          <cell r="A4350">
            <v>4417</v>
          </cell>
          <cell r="B4350">
            <v>72279489</v>
          </cell>
          <cell r="C4350" t="str">
            <v>DELGADILLO SANJUAN</v>
          </cell>
          <cell r="D4350" t="str">
            <v xml:space="preserve">YUBER               </v>
          </cell>
          <cell r="E4350" t="str">
            <v>ESCOLTA ESTATICO</v>
          </cell>
          <cell r="F4350" t="str">
            <v>DISPONIBLES BQUILLA</v>
          </cell>
        </row>
        <row r="4351">
          <cell r="A4351">
            <v>4418</v>
          </cell>
          <cell r="B4351">
            <v>8534628</v>
          </cell>
          <cell r="C4351" t="str">
            <v>DIAZ HERRERA</v>
          </cell>
          <cell r="D4351" t="str">
            <v xml:space="preserve">BENJAMIN HERNAN     </v>
          </cell>
          <cell r="E4351" t="str">
            <v>ESCOLTA ESTATICO</v>
          </cell>
          <cell r="F4351" t="str">
            <v>DISPONIBLES BQUILLA</v>
          </cell>
        </row>
        <row r="4352">
          <cell r="A4352">
            <v>4419</v>
          </cell>
          <cell r="B4352">
            <v>1090370459</v>
          </cell>
          <cell r="C4352" t="str">
            <v>LAGUADO REY</v>
          </cell>
          <cell r="D4352" t="str">
            <v xml:space="preserve">JOSE WILLIAM        </v>
          </cell>
          <cell r="E4352" t="str">
            <v>ESCOLTA ESTATICO</v>
          </cell>
          <cell r="F4352" t="str">
            <v>DISPONIBLES BQUILLA</v>
          </cell>
        </row>
        <row r="4353">
          <cell r="A4353">
            <v>4420</v>
          </cell>
          <cell r="B4353">
            <v>9289016</v>
          </cell>
          <cell r="C4353" t="str">
            <v>MARRUGO MEJIA</v>
          </cell>
          <cell r="D4353" t="str">
            <v xml:space="preserve">EDGAR               </v>
          </cell>
          <cell r="E4353" t="str">
            <v>ESCOLTA ESTATICO</v>
          </cell>
          <cell r="F4353" t="str">
            <v>DISPONIBLES BQUILLA</v>
          </cell>
        </row>
        <row r="4354">
          <cell r="A4354">
            <v>4421</v>
          </cell>
          <cell r="B4354">
            <v>8852567</v>
          </cell>
          <cell r="C4354" t="str">
            <v>MARTINEZ GOMEZ</v>
          </cell>
          <cell r="D4354" t="str">
            <v xml:space="preserve">WILMER              </v>
          </cell>
          <cell r="E4354" t="str">
            <v>ESCOLTA ESTATICO</v>
          </cell>
          <cell r="F4354" t="str">
            <v>DISPONIBLES BQUILLA</v>
          </cell>
        </row>
        <row r="4355">
          <cell r="A4355">
            <v>4422</v>
          </cell>
          <cell r="B4355">
            <v>72248816</v>
          </cell>
          <cell r="C4355" t="str">
            <v>MENDEZ MORALES</v>
          </cell>
          <cell r="D4355" t="str">
            <v xml:space="preserve">JEAN PAUL           </v>
          </cell>
          <cell r="E4355" t="str">
            <v>ESCOLTA ESTATICO</v>
          </cell>
          <cell r="F4355" t="str">
            <v>DISPONIBLES BQUILLA</v>
          </cell>
        </row>
        <row r="4356">
          <cell r="A4356">
            <v>4423</v>
          </cell>
          <cell r="B4356">
            <v>8641928</v>
          </cell>
          <cell r="C4356" t="str">
            <v>RUIZ RUIZ</v>
          </cell>
          <cell r="D4356" t="str">
            <v xml:space="preserve">OSCAR RAFAEL        </v>
          </cell>
          <cell r="E4356" t="str">
            <v>ESCOLTA ESTATICO</v>
          </cell>
          <cell r="F4356" t="str">
            <v>DISPONIBLES BQUILLA</v>
          </cell>
        </row>
        <row r="4357">
          <cell r="A4357">
            <v>4424</v>
          </cell>
          <cell r="B4357">
            <v>77095776</v>
          </cell>
          <cell r="C4357" t="str">
            <v>SIERRA JULIO</v>
          </cell>
          <cell r="D4357" t="str">
            <v xml:space="preserve">LEYNER KEVIN        </v>
          </cell>
          <cell r="E4357" t="str">
            <v>ESCOLTA ESTATICO</v>
          </cell>
          <cell r="F4357" t="str">
            <v>DISPONIBLES BQUILLA</v>
          </cell>
        </row>
        <row r="4358">
          <cell r="A4358">
            <v>4425</v>
          </cell>
          <cell r="B4358">
            <v>72200775</v>
          </cell>
          <cell r="C4358" t="str">
            <v>VILORIA HERNANDEZ</v>
          </cell>
          <cell r="D4358" t="str">
            <v xml:space="preserve">ALEXANDER           </v>
          </cell>
          <cell r="E4358" t="str">
            <v>ESCOLTA ESTATICO</v>
          </cell>
          <cell r="F4358" t="str">
            <v>DISPONIBLES BQUILLA</v>
          </cell>
        </row>
        <row r="4359">
          <cell r="A4359">
            <v>4426</v>
          </cell>
          <cell r="B4359">
            <v>72341318</v>
          </cell>
          <cell r="C4359" t="str">
            <v>ZUÑIGA MORE</v>
          </cell>
          <cell r="D4359" t="str">
            <v xml:space="preserve">ALEXANDER           </v>
          </cell>
          <cell r="E4359" t="str">
            <v>ESCOLTA ESTATICO</v>
          </cell>
          <cell r="F4359" t="str">
            <v>DISPONIBLES BQUILLA</v>
          </cell>
        </row>
        <row r="4360">
          <cell r="A4360">
            <v>4427</v>
          </cell>
          <cell r="B4360">
            <v>80548289</v>
          </cell>
          <cell r="C4360" t="str">
            <v>AMEZQUITA RODRIGUEZ</v>
          </cell>
          <cell r="D4360" t="str">
            <v xml:space="preserve">LUIS CARLOS         </v>
          </cell>
          <cell r="E4360" t="str">
            <v>ESCOLTA ESTATICO</v>
          </cell>
          <cell r="F4360" t="str">
            <v>ALQUERIA  BTA PROTECC A INSTALACIONES</v>
          </cell>
        </row>
        <row r="4361">
          <cell r="A4361">
            <v>4428</v>
          </cell>
          <cell r="B4361">
            <v>80124553</v>
          </cell>
          <cell r="C4361" t="str">
            <v>GONZALEZ RINCON</v>
          </cell>
          <cell r="D4361" t="str">
            <v xml:space="preserve">EDWIN MAURICIO      </v>
          </cell>
          <cell r="E4361" t="str">
            <v>CONTRAVIGILANTE</v>
          </cell>
          <cell r="F4361" t="str">
            <v>TELMEX HOGAR BOGOTA CONTRAVIGILANCIA</v>
          </cell>
        </row>
        <row r="4362">
          <cell r="A4362">
            <v>4429</v>
          </cell>
          <cell r="B4362">
            <v>7320853</v>
          </cell>
          <cell r="C4362" t="str">
            <v>BENITEZ MENDEZ</v>
          </cell>
          <cell r="D4362" t="str">
            <v xml:space="preserve">LUIS ALBERTO        </v>
          </cell>
          <cell r="E4362" t="str">
            <v>ESCOLTA ESTATICO</v>
          </cell>
          <cell r="F4362" t="str">
            <v>DISPONIBLES ESTATICOS</v>
          </cell>
        </row>
        <row r="4363">
          <cell r="A4363">
            <v>4430</v>
          </cell>
          <cell r="B4363">
            <v>12141478</v>
          </cell>
          <cell r="C4363" t="str">
            <v>VALBUENA GONZALEZ</v>
          </cell>
          <cell r="D4363" t="str">
            <v xml:space="preserve">CARLOS IVAN         </v>
          </cell>
          <cell r="E4363" t="str">
            <v>ESCOLTA ESTATICO</v>
          </cell>
          <cell r="F4363" t="str">
            <v>ALQUERIA  BTA PROTECC A INSTALACIONES</v>
          </cell>
        </row>
        <row r="4364">
          <cell r="A4364">
            <v>4431</v>
          </cell>
          <cell r="B4364">
            <v>9399150</v>
          </cell>
          <cell r="C4364" t="str">
            <v>RAMIREZ FUENTES</v>
          </cell>
          <cell r="D4364" t="str">
            <v xml:space="preserve">JOSE VICENTE        </v>
          </cell>
          <cell r="E4364" t="str">
            <v>ESCOLTA ESTATICO</v>
          </cell>
          <cell r="F4364" t="str">
            <v>EL NOGAL PROTECCION A INSTALACIONES</v>
          </cell>
        </row>
        <row r="4365">
          <cell r="A4365">
            <v>4432</v>
          </cell>
          <cell r="B4365">
            <v>77170559</v>
          </cell>
          <cell r="C4365" t="str">
            <v>SANGUINO OROZCO</v>
          </cell>
          <cell r="D4365" t="str">
            <v xml:space="preserve">ALBERTO CARLOS      </v>
          </cell>
          <cell r="E4365" t="str">
            <v>ESCOLTA ESTATICO</v>
          </cell>
          <cell r="F4365" t="str">
            <v>DISPONIBLES ESTATICOS</v>
          </cell>
        </row>
        <row r="4366">
          <cell r="A4366">
            <v>4433</v>
          </cell>
          <cell r="B4366">
            <v>91456109</v>
          </cell>
          <cell r="C4366" t="str">
            <v>LAGOS PINEDA</v>
          </cell>
          <cell r="D4366" t="str">
            <v xml:space="preserve">WILLIAM LEONARDO    </v>
          </cell>
          <cell r="E4366" t="str">
            <v>ESCOLTA ESTATICO</v>
          </cell>
          <cell r="F4366" t="str">
            <v>COLPATRIA BOG PROTECCION A INSTALACIONES</v>
          </cell>
        </row>
        <row r="4367">
          <cell r="A4367">
            <v>4434</v>
          </cell>
          <cell r="B4367">
            <v>79525473</v>
          </cell>
          <cell r="C4367" t="str">
            <v>GIRALDO GARCIA</v>
          </cell>
          <cell r="D4367" t="str">
            <v xml:space="preserve">DOLMER              </v>
          </cell>
          <cell r="E4367" t="str">
            <v>ESCOLTA ESTATICO</v>
          </cell>
          <cell r="F4367" t="str">
            <v>DISPONIBLES EST. RELEVANTES</v>
          </cell>
        </row>
        <row r="4368">
          <cell r="A4368">
            <v>4435</v>
          </cell>
          <cell r="B4368">
            <v>80204511</v>
          </cell>
          <cell r="C4368" t="str">
            <v>GARCIA QUINTERO</v>
          </cell>
          <cell r="D4368" t="str">
            <v xml:space="preserve">NELSON STIVEN       </v>
          </cell>
          <cell r="E4368" t="str">
            <v>ESCOLTA ESTATICO</v>
          </cell>
          <cell r="F4368" t="str">
            <v>DISPONIBLES ESTATICOS</v>
          </cell>
        </row>
        <row r="4369">
          <cell r="A4369">
            <v>4436</v>
          </cell>
          <cell r="B4369">
            <v>72233306</v>
          </cell>
          <cell r="C4369" t="str">
            <v>CORTES DE LAS SALAS</v>
          </cell>
          <cell r="D4369" t="str">
            <v xml:space="preserve">JESUS ANTONIO       </v>
          </cell>
          <cell r="E4369" t="str">
            <v>ESCOLTA ESTATICO</v>
          </cell>
          <cell r="F4369" t="str">
            <v>BANCREDITO BOG PROTECC. A INSTALACIONES</v>
          </cell>
        </row>
        <row r="4370">
          <cell r="A4370">
            <v>4437</v>
          </cell>
          <cell r="B4370">
            <v>19593208</v>
          </cell>
          <cell r="C4370" t="str">
            <v>GAMARRA ANDRADE</v>
          </cell>
          <cell r="D4370" t="str">
            <v xml:space="preserve">NILTON JAMITH       </v>
          </cell>
          <cell r="E4370" t="str">
            <v>ESCOLTA ESTATICO</v>
          </cell>
          <cell r="F4370" t="str">
            <v>BCSC BOG PROTECCION A INSTALACIONES</v>
          </cell>
        </row>
        <row r="4371">
          <cell r="A4371">
            <v>4438</v>
          </cell>
          <cell r="B4371">
            <v>1018409669</v>
          </cell>
          <cell r="C4371" t="str">
            <v>MARTINEZ RODRIGUEZ</v>
          </cell>
          <cell r="D4371" t="str">
            <v xml:space="preserve">DIEGO HERNANDO      </v>
          </cell>
          <cell r="E4371" t="str">
            <v>ESCOLTA ESTATICO</v>
          </cell>
          <cell r="F4371" t="str">
            <v>BCSC BOG PROTECCION A INSTALACIONES</v>
          </cell>
        </row>
        <row r="4372">
          <cell r="A4372">
            <v>4439</v>
          </cell>
          <cell r="B4372">
            <v>79917978</v>
          </cell>
          <cell r="C4372" t="str">
            <v>PEÑA NUÑEZ</v>
          </cell>
          <cell r="D4372" t="str">
            <v xml:space="preserve">NILTON ARLEY        </v>
          </cell>
          <cell r="E4372" t="str">
            <v>ESCOLTA ESTATICO</v>
          </cell>
          <cell r="F4372" t="str">
            <v>DISPONIBLES ESTATICOS</v>
          </cell>
        </row>
        <row r="4373">
          <cell r="A4373">
            <v>4440</v>
          </cell>
          <cell r="B4373">
            <v>43581454</v>
          </cell>
          <cell r="C4373" t="str">
            <v>GOEZ POSADA</v>
          </cell>
          <cell r="D4373" t="str">
            <v xml:space="preserve">ELIZABETH           </v>
          </cell>
          <cell r="E4373" t="str">
            <v>SECRETARIA.</v>
          </cell>
          <cell r="F4373" t="str">
            <v>SUBGERENCIA MEDELLIN</v>
          </cell>
        </row>
        <row r="4374">
          <cell r="A4374">
            <v>4441</v>
          </cell>
          <cell r="B4374">
            <v>13513677</v>
          </cell>
          <cell r="C4374" t="str">
            <v>CORZO MANTILLA</v>
          </cell>
          <cell r="D4374" t="str">
            <v xml:space="preserve">OSCAR YOVANNY       </v>
          </cell>
          <cell r="E4374" t="str">
            <v>ESCOLTA ESTATICO</v>
          </cell>
          <cell r="F4374" t="str">
            <v>COLPATRIA BUC PROTECCION A INSTALACIONES</v>
          </cell>
        </row>
        <row r="4375">
          <cell r="A4375">
            <v>4442</v>
          </cell>
          <cell r="B4375">
            <v>93153281</v>
          </cell>
          <cell r="C4375" t="str">
            <v>DAVILA PERDOMO</v>
          </cell>
          <cell r="D4375" t="str">
            <v xml:space="preserve">ARMANDO             </v>
          </cell>
          <cell r="E4375" t="str">
            <v>ESCOLTA ESTATICO</v>
          </cell>
          <cell r="F4375" t="str">
            <v>COLPATRIA BUC PROTECCION A INSTALACIONES</v>
          </cell>
        </row>
        <row r="4376">
          <cell r="A4376">
            <v>4443</v>
          </cell>
          <cell r="B4376">
            <v>52267034</v>
          </cell>
          <cell r="C4376" t="str">
            <v>TORRES MEDINA</v>
          </cell>
          <cell r="D4376" t="str">
            <v xml:space="preserve">SANDRA MILENA       </v>
          </cell>
          <cell r="E4376" t="str">
            <v>RECEPCIONISTA</v>
          </cell>
          <cell r="F4376" t="str">
            <v>CASTROL PROTECCION A INSTALACIONES</v>
          </cell>
        </row>
        <row r="4377">
          <cell r="A4377">
            <v>4444</v>
          </cell>
          <cell r="B4377">
            <v>16495986</v>
          </cell>
          <cell r="C4377" t="str">
            <v>GARCES</v>
          </cell>
          <cell r="D4377" t="str">
            <v xml:space="preserve">JIMMY               </v>
          </cell>
          <cell r="E4377" t="str">
            <v>ESCOLTA ESTATICO</v>
          </cell>
          <cell r="F4377" t="str">
            <v>DISPONIBLES CALI</v>
          </cell>
        </row>
        <row r="4378">
          <cell r="A4378">
            <v>4445</v>
          </cell>
          <cell r="B4378">
            <v>98621885</v>
          </cell>
          <cell r="C4378" t="str">
            <v>PUERTA ORTIZ</v>
          </cell>
          <cell r="D4378" t="str">
            <v xml:space="preserve">ALEXANDRO           </v>
          </cell>
          <cell r="E4378" t="str">
            <v>ESCOLTA ESTATICO</v>
          </cell>
          <cell r="F4378" t="str">
            <v>DISPONIBLES MEDELLIN</v>
          </cell>
        </row>
        <row r="4379">
          <cell r="A4379">
            <v>4446</v>
          </cell>
          <cell r="B4379">
            <v>70901877</v>
          </cell>
          <cell r="C4379" t="str">
            <v>RAMIREZ CARVAJAL</v>
          </cell>
          <cell r="D4379" t="str">
            <v xml:space="preserve">NELSON RODRIGO      </v>
          </cell>
          <cell r="E4379" t="str">
            <v>CONTRAOBSERVADOR</v>
          </cell>
          <cell r="F4379" t="str">
            <v>SERINPETROL-SORATAMA LOGISTICA Y TRANSPORTE DE CARGA</v>
          </cell>
        </row>
        <row r="4380">
          <cell r="A4380">
            <v>4447</v>
          </cell>
          <cell r="B4380">
            <v>71789179</v>
          </cell>
          <cell r="C4380" t="str">
            <v>SARMIENTO GONZALEZ</v>
          </cell>
          <cell r="D4380" t="str">
            <v xml:space="preserve">MAURY ALBERTO       </v>
          </cell>
          <cell r="E4380" t="str">
            <v>ESCOLTA ESTATICO</v>
          </cell>
          <cell r="F4380" t="str">
            <v>DISPONIBLES MEDELLIN</v>
          </cell>
        </row>
        <row r="4381">
          <cell r="A4381">
            <v>4448</v>
          </cell>
          <cell r="B4381">
            <v>11806885</v>
          </cell>
          <cell r="C4381" t="str">
            <v>MURILLO PEREA</v>
          </cell>
          <cell r="D4381" t="str">
            <v xml:space="preserve">LAUREANO            </v>
          </cell>
          <cell r="E4381" t="str">
            <v>CONDUCTOR ESCOLTA</v>
          </cell>
          <cell r="F4381" t="str">
            <v>DISPONIBLES MEDELLIN</v>
          </cell>
        </row>
        <row r="4382">
          <cell r="A4382">
            <v>4449</v>
          </cell>
          <cell r="B4382">
            <v>7144811</v>
          </cell>
          <cell r="C4382" t="str">
            <v>BAQUERO PEÑA</v>
          </cell>
          <cell r="D4382" t="str">
            <v xml:space="preserve">JOSE LUIS           </v>
          </cell>
          <cell r="E4382" t="str">
            <v>ESCOLTA ESTATICO</v>
          </cell>
          <cell r="F4382" t="str">
            <v>COLPATRIA SANTA MARTA PROTECCION A INSTALACIONES</v>
          </cell>
        </row>
        <row r="4383">
          <cell r="A4383">
            <v>4450</v>
          </cell>
          <cell r="B4383">
            <v>8797619</v>
          </cell>
          <cell r="C4383" t="str">
            <v>CORONEL BUELVAS</v>
          </cell>
          <cell r="D4383" t="str">
            <v xml:space="preserve">OSWALDO             </v>
          </cell>
          <cell r="E4383" t="str">
            <v>ESCOLTA ESTATICO</v>
          </cell>
          <cell r="F4383" t="str">
            <v>BANCREDITO BAQ PROTECC. A INSTALACIONES</v>
          </cell>
        </row>
        <row r="4384">
          <cell r="A4384">
            <v>4451</v>
          </cell>
          <cell r="B4384">
            <v>8534628</v>
          </cell>
          <cell r="C4384" t="str">
            <v>DIAZ HERRERA</v>
          </cell>
          <cell r="D4384" t="str">
            <v xml:space="preserve">BENJAMIN HERNAN     </v>
          </cell>
          <cell r="E4384" t="str">
            <v>ESCOLTA ESTATICO</v>
          </cell>
          <cell r="F4384" t="str">
            <v>COLPATRIA BAQ PROTECCION A INSTALACIONES</v>
          </cell>
        </row>
        <row r="4385">
          <cell r="A4385">
            <v>4452</v>
          </cell>
          <cell r="B4385">
            <v>72279489</v>
          </cell>
          <cell r="C4385" t="str">
            <v>DELGADILLO SANJUAN</v>
          </cell>
          <cell r="D4385" t="str">
            <v xml:space="preserve">YUBER               </v>
          </cell>
          <cell r="E4385" t="str">
            <v>ESCOLTA ESTATICO</v>
          </cell>
          <cell r="F4385" t="str">
            <v>FRITOLAY BQUILLA PROTECC. A INSTALACIONES</v>
          </cell>
        </row>
        <row r="4386">
          <cell r="A4386">
            <v>4453</v>
          </cell>
          <cell r="B4386">
            <v>72178850</v>
          </cell>
          <cell r="C4386" t="str">
            <v>CUETO CORTES</v>
          </cell>
          <cell r="D4386" t="str">
            <v xml:space="preserve">JOSE LUIS           </v>
          </cell>
          <cell r="E4386" t="str">
            <v>ESCOLTA ESTATICO</v>
          </cell>
          <cell r="F4386" t="str">
            <v>COLPATRIA BAQ PROTECCION A INSTALACIONES</v>
          </cell>
        </row>
        <row r="4387">
          <cell r="A4387">
            <v>4454</v>
          </cell>
          <cell r="B4387">
            <v>72342658</v>
          </cell>
          <cell r="C4387" t="str">
            <v>DEL CASTILLO ARRIETA</v>
          </cell>
          <cell r="D4387" t="str">
            <v xml:space="preserve">DIOGENES JOSE       </v>
          </cell>
          <cell r="E4387" t="str">
            <v>ESCOLTA ESTATICO</v>
          </cell>
          <cell r="F4387" t="str">
            <v>FRITOLAY BQUILLA PROTECC. A INSTALACIONES</v>
          </cell>
        </row>
        <row r="4388">
          <cell r="A4388">
            <v>4455</v>
          </cell>
          <cell r="B4388">
            <v>1090370459</v>
          </cell>
          <cell r="C4388" t="str">
            <v>LAGUADO REY</v>
          </cell>
          <cell r="D4388" t="str">
            <v xml:space="preserve">JOSE WILLIAM        </v>
          </cell>
          <cell r="E4388" t="str">
            <v>ESCOLTA ESTATICO</v>
          </cell>
          <cell r="F4388" t="str">
            <v>FRITOLAY BQUILLA PROTECC. A INSTALACIONES</v>
          </cell>
        </row>
        <row r="4389">
          <cell r="A4389">
            <v>4456</v>
          </cell>
          <cell r="B4389">
            <v>72341318</v>
          </cell>
          <cell r="C4389" t="str">
            <v>ZUÑIGA MORE</v>
          </cell>
          <cell r="D4389" t="str">
            <v xml:space="preserve">ALEXANDER           </v>
          </cell>
          <cell r="E4389" t="str">
            <v>ESCOLTA ESTATICO</v>
          </cell>
          <cell r="F4389" t="str">
            <v>FRITOLAY BQUILLA PROTECC. A INSTALACIONES</v>
          </cell>
        </row>
        <row r="4390">
          <cell r="A4390">
            <v>4457</v>
          </cell>
          <cell r="B4390">
            <v>8641928</v>
          </cell>
          <cell r="C4390" t="str">
            <v>RUIZ RUIZ</v>
          </cell>
          <cell r="D4390" t="str">
            <v xml:space="preserve">OSCAR RAFAEL        </v>
          </cell>
          <cell r="E4390" t="str">
            <v>ESCOLTA ESTATICO</v>
          </cell>
          <cell r="F4390" t="str">
            <v>DISPONIBLES BQUILLA</v>
          </cell>
        </row>
        <row r="4391">
          <cell r="A4391">
            <v>4458</v>
          </cell>
          <cell r="B4391">
            <v>16682108</v>
          </cell>
          <cell r="C4391" t="str">
            <v>DE LA CRUZ DAMIAN</v>
          </cell>
          <cell r="D4391" t="str">
            <v xml:space="preserve">SALVADOR            </v>
          </cell>
          <cell r="E4391" t="str">
            <v>CONDUCTOR ESCOLTA</v>
          </cell>
          <cell r="F4391" t="str">
            <v>DISPONIBLES CALI</v>
          </cell>
        </row>
        <row r="4392">
          <cell r="A4392">
            <v>4459</v>
          </cell>
          <cell r="B4392">
            <v>79214904</v>
          </cell>
          <cell r="C4392" t="str">
            <v>MEJIA GARCIA</v>
          </cell>
          <cell r="D4392" t="str">
            <v xml:space="preserve">DONAL ROLANDO       </v>
          </cell>
          <cell r="E4392" t="str">
            <v>ESCOLTA ESTATICO</v>
          </cell>
          <cell r="F4392" t="str">
            <v>DISPONIBLES ESTATICOS</v>
          </cell>
        </row>
        <row r="4393">
          <cell r="A4393">
            <v>4460</v>
          </cell>
          <cell r="B4393">
            <v>53028451</v>
          </cell>
          <cell r="C4393" t="str">
            <v>MORENO RAMIREZ</v>
          </cell>
          <cell r="D4393" t="str">
            <v xml:space="preserve">LINNA KARINA        </v>
          </cell>
          <cell r="E4393" t="str">
            <v>AUXILIAR DE SISTEMAS</v>
          </cell>
          <cell r="F4393" t="str">
            <v>SISTEMAS</v>
          </cell>
        </row>
        <row r="4394">
          <cell r="A4394">
            <v>4461</v>
          </cell>
          <cell r="B4394">
            <v>1014182155</v>
          </cell>
          <cell r="C4394" t="str">
            <v>AROS RODRIGUEZ</v>
          </cell>
          <cell r="D4394" t="str">
            <v xml:space="preserve">ELIAS               </v>
          </cell>
          <cell r="E4394" t="str">
            <v>ESCOLTA ESTATICO</v>
          </cell>
          <cell r="F4394" t="str">
            <v>DISPONIBLES ESTATICOS</v>
          </cell>
        </row>
        <row r="4395">
          <cell r="A4395">
            <v>4462</v>
          </cell>
          <cell r="B4395">
            <v>93011203</v>
          </cell>
          <cell r="C4395" t="str">
            <v>VALLEJO VELANDIA</v>
          </cell>
          <cell r="D4395" t="str">
            <v xml:space="preserve">JUAN CARLOS         </v>
          </cell>
          <cell r="E4395" t="str">
            <v>ESCOLTA ESTATICO</v>
          </cell>
          <cell r="F4395" t="str">
            <v>DISPONIBLES ESTATICOS</v>
          </cell>
        </row>
        <row r="4396">
          <cell r="A4396">
            <v>4463</v>
          </cell>
          <cell r="B4396">
            <v>18614111</v>
          </cell>
          <cell r="C4396" t="str">
            <v>MURILLO CASTAÑO</v>
          </cell>
          <cell r="D4396" t="str">
            <v xml:space="preserve">JOSE JESUS          </v>
          </cell>
          <cell r="E4396" t="str">
            <v>ESCOLTA ESTATICO</v>
          </cell>
          <cell r="F4396" t="str">
            <v>COLPATRIA PEREIRA PROTECCION A INSTALACIONES</v>
          </cell>
        </row>
        <row r="4397">
          <cell r="A4397">
            <v>4464</v>
          </cell>
          <cell r="B4397">
            <v>16682108</v>
          </cell>
          <cell r="C4397" t="str">
            <v>DE LA CRUZ DAMIAN</v>
          </cell>
          <cell r="D4397" t="str">
            <v xml:space="preserve">SALVADOR            </v>
          </cell>
          <cell r="E4397" t="str">
            <v>CONDUCTOR ESCOLTA</v>
          </cell>
          <cell r="F4397" t="str">
            <v>DISPONIBLES CALI</v>
          </cell>
        </row>
        <row r="4398">
          <cell r="A4398">
            <v>4465</v>
          </cell>
          <cell r="B4398">
            <v>98586365</v>
          </cell>
          <cell r="C4398" t="str">
            <v>SIERRA GAVIRIA</v>
          </cell>
          <cell r="D4398" t="str">
            <v xml:space="preserve">JAIME JOVANNY       </v>
          </cell>
          <cell r="E4398" t="str">
            <v>ESCOLTA ESTATICO</v>
          </cell>
          <cell r="F4398" t="str">
            <v>DISPONIBLES MEDELLIN</v>
          </cell>
        </row>
        <row r="4399">
          <cell r="A4399">
            <v>4466</v>
          </cell>
          <cell r="B4399">
            <v>71250704</v>
          </cell>
          <cell r="C4399" t="str">
            <v>PADILLA GUZMAN</v>
          </cell>
          <cell r="D4399" t="str">
            <v xml:space="preserve">ABEL ISAAC          </v>
          </cell>
          <cell r="E4399" t="str">
            <v>ESCOLTA ESTATICO</v>
          </cell>
          <cell r="F4399" t="str">
            <v>FRITOLAY  MED PROT. A INSTALACIONES</v>
          </cell>
        </row>
        <row r="4400">
          <cell r="A4400">
            <v>4467</v>
          </cell>
          <cell r="B4400">
            <v>52482998</v>
          </cell>
          <cell r="C4400" t="str">
            <v>BUITRAGO BERMUDEZ</v>
          </cell>
          <cell r="D4400" t="str">
            <v xml:space="preserve">DIOSA ELIZABETH     </v>
          </cell>
          <cell r="E4400" t="str">
            <v>ESCOLTA ESTATICO</v>
          </cell>
          <cell r="F4400" t="str">
            <v>FRITOLAY BTA PROTECC. A INSTALACIONES</v>
          </cell>
        </row>
        <row r="4401">
          <cell r="A4401">
            <v>4468</v>
          </cell>
          <cell r="B4401">
            <v>46673210</v>
          </cell>
          <cell r="C4401" t="str">
            <v>BARRERA PAEZ</v>
          </cell>
          <cell r="D4401" t="str">
            <v xml:space="preserve">MONICA PATRICIA     </v>
          </cell>
          <cell r="E4401" t="str">
            <v>OFICIAL DE CONSOLA</v>
          </cell>
          <cell r="F4401" t="str">
            <v>HOLCIM PROTECCION A INSTALACIONES</v>
          </cell>
        </row>
        <row r="4402">
          <cell r="A4402">
            <v>4469</v>
          </cell>
          <cell r="B4402">
            <v>15355120</v>
          </cell>
          <cell r="C4402" t="str">
            <v>CASTRO GARCIA</v>
          </cell>
          <cell r="D4402" t="str">
            <v xml:space="preserve">JOSE IVAN           </v>
          </cell>
          <cell r="E4402" t="str">
            <v>ESCOLTA ESTATICO</v>
          </cell>
          <cell r="F4402" t="str">
            <v>B.CREDITO MED.  PROT.A INSTALACIONES</v>
          </cell>
        </row>
        <row r="4403">
          <cell r="A4403">
            <v>4470</v>
          </cell>
          <cell r="B4403">
            <v>72341427</v>
          </cell>
          <cell r="C4403" t="str">
            <v>ARRIETA OTERO</v>
          </cell>
          <cell r="D4403" t="str">
            <v xml:space="preserve">RAUL LEONARDO       </v>
          </cell>
          <cell r="E4403" t="str">
            <v>ESCOLTA ESTATICO</v>
          </cell>
          <cell r="F4403" t="str">
            <v>DISPONIBLES BQUILLA</v>
          </cell>
        </row>
        <row r="4404">
          <cell r="A4404">
            <v>4471</v>
          </cell>
          <cell r="B4404">
            <v>78711994</v>
          </cell>
          <cell r="C4404" t="str">
            <v>AVILA MERCADO</v>
          </cell>
          <cell r="D4404" t="str">
            <v xml:space="preserve">NEDER JUAQUIN       </v>
          </cell>
          <cell r="E4404" t="str">
            <v>ESCOLTA ESTATICO</v>
          </cell>
          <cell r="F4404" t="str">
            <v>DISPONIBLES BQUILLA</v>
          </cell>
        </row>
        <row r="4405">
          <cell r="A4405">
            <v>4472</v>
          </cell>
          <cell r="B4405">
            <v>78704974</v>
          </cell>
          <cell r="C4405" t="str">
            <v>GALVAN CABRALES</v>
          </cell>
          <cell r="D4405" t="str">
            <v xml:space="preserve">EDER HERMINIO       </v>
          </cell>
          <cell r="E4405" t="str">
            <v>ESCOLTA ESTATICO</v>
          </cell>
          <cell r="F4405" t="str">
            <v>DISPONIBLES BQUILLA</v>
          </cell>
        </row>
        <row r="4406">
          <cell r="A4406">
            <v>4473</v>
          </cell>
          <cell r="B4406">
            <v>9289016</v>
          </cell>
          <cell r="C4406" t="str">
            <v>MARRUGO MEJIA</v>
          </cell>
          <cell r="D4406" t="str">
            <v xml:space="preserve">EDGAR               </v>
          </cell>
          <cell r="E4406" t="str">
            <v>ESCOLTA ESTATICO</v>
          </cell>
          <cell r="F4406" t="str">
            <v>DISPONIBLES BQUILLA</v>
          </cell>
        </row>
        <row r="4407">
          <cell r="A4407">
            <v>4474</v>
          </cell>
          <cell r="B4407">
            <v>8852567</v>
          </cell>
          <cell r="C4407" t="str">
            <v>MARTINEZ GOMEZ</v>
          </cell>
          <cell r="D4407" t="str">
            <v xml:space="preserve">WILMER              </v>
          </cell>
          <cell r="E4407" t="str">
            <v>ESCOLTA ESTATICO</v>
          </cell>
          <cell r="F4407" t="str">
            <v>DISPONIBLES BQUILLA</v>
          </cell>
        </row>
        <row r="4408">
          <cell r="A4408">
            <v>4475</v>
          </cell>
          <cell r="B4408">
            <v>72200775</v>
          </cell>
          <cell r="C4408" t="str">
            <v>VILORIA HERNANDEZ</v>
          </cell>
          <cell r="D4408" t="str">
            <v xml:space="preserve">ALEXANDER           </v>
          </cell>
          <cell r="E4408" t="str">
            <v>ESCOLTA ESTATICO</v>
          </cell>
          <cell r="F4408" t="str">
            <v>DISPONIBLES BQUILLA</v>
          </cell>
        </row>
        <row r="4409">
          <cell r="A4409">
            <v>4476</v>
          </cell>
          <cell r="B4409">
            <v>72152062</v>
          </cell>
          <cell r="C4409" t="str">
            <v>VILLALOBOS TEJEDA</v>
          </cell>
          <cell r="D4409" t="str">
            <v xml:space="preserve">ANTONIO             </v>
          </cell>
          <cell r="E4409" t="str">
            <v>ESCOLTA ESTATICO</v>
          </cell>
          <cell r="F4409" t="str">
            <v>DISPONIBLES BQUILLA</v>
          </cell>
        </row>
        <row r="4410">
          <cell r="A4410">
            <v>4477</v>
          </cell>
          <cell r="B4410">
            <v>16722408</v>
          </cell>
          <cell r="C4410" t="str">
            <v>RAMOS MONTES</v>
          </cell>
          <cell r="D4410" t="str">
            <v xml:space="preserve">WILLIAM             </v>
          </cell>
          <cell r="E4410" t="str">
            <v>ESCOLTA ESTATICO</v>
          </cell>
          <cell r="F4410" t="str">
            <v>CLINICA VERSALLES CALI PROTECCION A INSTALACIONES</v>
          </cell>
        </row>
        <row r="4411">
          <cell r="A4411">
            <v>4478</v>
          </cell>
          <cell r="B4411">
            <v>16548569</v>
          </cell>
          <cell r="C4411" t="str">
            <v>TORRES</v>
          </cell>
          <cell r="D4411" t="str">
            <v xml:space="preserve">RAMON ELIAS         </v>
          </cell>
          <cell r="E4411" t="str">
            <v>ESCOLTA ESTATICO</v>
          </cell>
          <cell r="F4411" t="str">
            <v>FRITOLAY CALI PROTECC. A INSTALACIONES</v>
          </cell>
        </row>
        <row r="4412">
          <cell r="A4412">
            <v>4479</v>
          </cell>
          <cell r="B4412">
            <v>4119945</v>
          </cell>
          <cell r="C4412" t="str">
            <v>ALVAREZ RIVAS</v>
          </cell>
          <cell r="D4412" t="str">
            <v xml:space="preserve">MIGUEL ANTONIO      </v>
          </cell>
          <cell r="E4412" t="str">
            <v>ESCOLTA ESTATICO</v>
          </cell>
          <cell r="F4412" t="str">
            <v>ALQUERIA  BTA PROTECC A INSTALACIONES</v>
          </cell>
        </row>
        <row r="4413">
          <cell r="A4413">
            <v>4480</v>
          </cell>
          <cell r="B4413">
            <v>10123639</v>
          </cell>
          <cell r="C4413" t="str">
            <v>FRANCO LADINO</v>
          </cell>
          <cell r="D4413" t="str">
            <v xml:space="preserve">OSCAR ALBERTO       </v>
          </cell>
          <cell r="E4413" t="str">
            <v>ESCOLTA ESTATICO</v>
          </cell>
          <cell r="F4413" t="str">
            <v>B.CREDITO  CALI PROTECC. A INSTALACIONES</v>
          </cell>
        </row>
        <row r="4414">
          <cell r="A4414">
            <v>4481</v>
          </cell>
          <cell r="B4414">
            <v>52375540</v>
          </cell>
          <cell r="C4414" t="str">
            <v>RINCON</v>
          </cell>
          <cell r="D4414" t="str">
            <v xml:space="preserve">NEIFI ROSMIRA       </v>
          </cell>
          <cell r="E4414" t="str">
            <v>OFICIAL DE PROTOCOLO</v>
          </cell>
          <cell r="F4414" t="str">
            <v>EL NOGAL PROTECCION A INSTALACIONES</v>
          </cell>
        </row>
        <row r="4415">
          <cell r="A4415">
            <v>4482</v>
          </cell>
          <cell r="B4415">
            <v>39802981</v>
          </cell>
          <cell r="C4415" t="str">
            <v>CARRILLO MURCIA</v>
          </cell>
          <cell r="D4415" t="str">
            <v xml:space="preserve">ELSY AYDE           </v>
          </cell>
          <cell r="E4415" t="str">
            <v>ESCOLTA ESTATICO</v>
          </cell>
          <cell r="F4415" t="str">
            <v>BANCREDITO BOG PROTECC. A INSTALACIONES</v>
          </cell>
        </row>
        <row r="4416">
          <cell r="A4416">
            <v>4483</v>
          </cell>
          <cell r="B4416">
            <v>79378665</v>
          </cell>
          <cell r="C4416" t="str">
            <v>BASTIDAS PORTILLA</v>
          </cell>
          <cell r="D4416" t="str">
            <v xml:space="preserve">JULIAN HERNANDO     </v>
          </cell>
          <cell r="E4416" t="str">
            <v>CONDUCTOR ESCOLTA</v>
          </cell>
          <cell r="F4416" t="str">
            <v>FACTOR GROUP BTA PROTECCION A PERSONAS</v>
          </cell>
        </row>
        <row r="4417">
          <cell r="A4417">
            <v>4484</v>
          </cell>
          <cell r="B4417">
            <v>71318759</v>
          </cell>
          <cell r="C4417" t="str">
            <v>SERNA SERNA</v>
          </cell>
          <cell r="D4417" t="str">
            <v xml:space="preserve">EDUARD ERNEY        </v>
          </cell>
          <cell r="E4417" t="str">
            <v>ESCOLTA ESTATICO</v>
          </cell>
          <cell r="F4417" t="str">
            <v>B.CREDITO MED.  PROT.A INSTALACIONES</v>
          </cell>
        </row>
        <row r="4418">
          <cell r="A4418">
            <v>4485</v>
          </cell>
          <cell r="B4418">
            <v>79699727</v>
          </cell>
          <cell r="C4418" t="str">
            <v>RINCON ESPITIA</v>
          </cell>
          <cell r="D4418" t="str">
            <v xml:space="preserve">MAURICIO            </v>
          </cell>
          <cell r="E4418" t="str">
            <v>CONDUCTOR ESCOLTA</v>
          </cell>
          <cell r="F4418" t="str">
            <v>BBVA BOG PROTECCION A PERSONAS</v>
          </cell>
        </row>
        <row r="4419">
          <cell r="A4419">
            <v>4486</v>
          </cell>
          <cell r="B4419">
            <v>79239412</v>
          </cell>
          <cell r="C4419" t="str">
            <v>ORTIZ LOPEZ</v>
          </cell>
          <cell r="D4419" t="str">
            <v xml:space="preserve">DRUMAN              </v>
          </cell>
          <cell r="E4419" t="str">
            <v>TECNICO EN PROTECCION.</v>
          </cell>
          <cell r="F4419" t="str">
            <v>HOCOL BTA  PROTECCION A PERSONAS</v>
          </cell>
        </row>
        <row r="4420">
          <cell r="A4420">
            <v>4487</v>
          </cell>
          <cell r="B4420">
            <v>98586365</v>
          </cell>
          <cell r="C4420" t="str">
            <v>SIERRA GAVIRIA</v>
          </cell>
          <cell r="D4420" t="str">
            <v xml:space="preserve">JAIME JOVANNY       </v>
          </cell>
          <cell r="E4420" t="str">
            <v>ESCOLTA ESTATICO</v>
          </cell>
          <cell r="F4420" t="str">
            <v>FRITOLAY  MED PROT. A INSTALACIONES</v>
          </cell>
        </row>
        <row r="4421">
          <cell r="A4421">
            <v>4488</v>
          </cell>
          <cell r="B4421">
            <v>79358659</v>
          </cell>
          <cell r="C4421" t="str">
            <v>SANCHEZ VELEZ</v>
          </cell>
          <cell r="D4421" t="str">
            <v xml:space="preserve">ALVARO              </v>
          </cell>
          <cell r="E4421" t="str">
            <v>CONDUCTOR</v>
          </cell>
          <cell r="F4421" t="str">
            <v>CEM. ANDINO BTA  PROTECC. A PERSONAS</v>
          </cell>
        </row>
        <row r="4422">
          <cell r="A4422">
            <v>4489</v>
          </cell>
          <cell r="B4422">
            <v>80403519</v>
          </cell>
          <cell r="C4422" t="str">
            <v>ALEJO CELIS</v>
          </cell>
          <cell r="D4422" t="str">
            <v xml:space="preserve">JUAN CARLOS         </v>
          </cell>
          <cell r="E4422" t="str">
            <v>CONTRAVIGILANTE</v>
          </cell>
          <cell r="F4422" t="str">
            <v>DISPONIBLES PROT. RELEVANTES</v>
          </cell>
        </row>
        <row r="4423">
          <cell r="A4423">
            <v>4490</v>
          </cell>
          <cell r="B4423">
            <v>52331104</v>
          </cell>
          <cell r="C4423" t="str">
            <v>CASTIBLANCO REYES</v>
          </cell>
          <cell r="D4423" t="str">
            <v xml:space="preserve">GLADYS              </v>
          </cell>
          <cell r="E4423" t="str">
            <v>OFICIAL DE PROTOCOLO</v>
          </cell>
          <cell r="F4423" t="str">
            <v>EL NOGAL PROTECCION A INSTALACIONES</v>
          </cell>
        </row>
        <row r="4424">
          <cell r="A4424">
            <v>4491</v>
          </cell>
          <cell r="B4424">
            <v>80051291</v>
          </cell>
          <cell r="C4424" t="str">
            <v>MARTINEZ NIETO</v>
          </cell>
          <cell r="D4424" t="str">
            <v xml:space="preserve">MEYER MAURICIO      </v>
          </cell>
          <cell r="E4424" t="str">
            <v>CONTRAVIGILANTE</v>
          </cell>
          <cell r="F4424" t="str">
            <v>ALPINA S.A. BTA CONTRAVIGILANCIA</v>
          </cell>
        </row>
        <row r="4425">
          <cell r="A4425">
            <v>4492</v>
          </cell>
          <cell r="B4425">
            <v>53910463</v>
          </cell>
          <cell r="C4425" t="str">
            <v>LOZANO BUSTAMANTE</v>
          </cell>
          <cell r="D4425" t="str">
            <v xml:space="preserve">JULIET TATIANA      </v>
          </cell>
          <cell r="E4425" t="str">
            <v>ASISTENTE DE PRESIDENCIA</v>
          </cell>
          <cell r="F4425" t="str">
            <v>PRESIDENCIA</v>
          </cell>
        </row>
        <row r="4426">
          <cell r="A4426">
            <v>4493</v>
          </cell>
          <cell r="B4426">
            <v>88262134</v>
          </cell>
          <cell r="C4426" t="str">
            <v>VALENCIA GUERRERO</v>
          </cell>
          <cell r="D4426" t="str">
            <v xml:space="preserve">CRISTIAN RUBIEL     </v>
          </cell>
          <cell r="E4426" t="str">
            <v>ESCOLTA ESTATICO</v>
          </cell>
          <cell r="F4426" t="str">
            <v>FRITOLAY  MED PROT. A INSTALACIONES</v>
          </cell>
        </row>
        <row r="4427">
          <cell r="A4427">
            <v>4494</v>
          </cell>
          <cell r="B4427">
            <v>79878014</v>
          </cell>
          <cell r="C4427" t="str">
            <v>BOHORQUEZ RODRIGUEZ</v>
          </cell>
          <cell r="D4427" t="str">
            <v xml:space="preserve">NILSON              </v>
          </cell>
          <cell r="E4427" t="str">
            <v>COORDINADOR DE ENTRENAMIENTO Y CAPA</v>
          </cell>
          <cell r="F4427" t="str">
            <v>ENTRENAMIENTO</v>
          </cell>
        </row>
        <row r="4428">
          <cell r="A4428">
            <v>4495</v>
          </cell>
          <cell r="B4428">
            <v>91300042</v>
          </cell>
          <cell r="C4428" t="str">
            <v>GARCIA RUIZ</v>
          </cell>
          <cell r="D4428" t="str">
            <v xml:space="preserve">HERMES MIGUEL       </v>
          </cell>
          <cell r="E4428" t="str">
            <v>CONTRAVIGILANTE</v>
          </cell>
          <cell r="F4428" t="str">
            <v>COLPATRIA BOG CONTRAVIGILANCIA</v>
          </cell>
        </row>
        <row r="4429">
          <cell r="A4429">
            <v>4496</v>
          </cell>
          <cell r="B4429">
            <v>79239412</v>
          </cell>
          <cell r="C4429" t="str">
            <v>ORTIZ LOPEZ</v>
          </cell>
          <cell r="D4429" t="str">
            <v xml:space="preserve">DRUMAN              </v>
          </cell>
          <cell r="E4429" t="str">
            <v>TECNICO EN PROTECCION.</v>
          </cell>
          <cell r="F4429" t="str">
            <v>HOCOL BTA  PROTECCION A PERSONAS</v>
          </cell>
        </row>
        <row r="4430">
          <cell r="A4430">
            <v>4497</v>
          </cell>
          <cell r="B4430">
            <v>70901877</v>
          </cell>
          <cell r="C4430" t="str">
            <v>RAMIREZ CARVAJAL</v>
          </cell>
          <cell r="D4430" t="str">
            <v xml:space="preserve">NELSON RODRIGO      </v>
          </cell>
          <cell r="E4430" t="str">
            <v>CONTRAOBSERVADOR</v>
          </cell>
          <cell r="F4430" t="str">
            <v>SERINPETROL-SORATAMA LOGISTICA Y TRANSPORTE DE CARGA</v>
          </cell>
        </row>
        <row r="4431">
          <cell r="A4431">
            <v>4498</v>
          </cell>
          <cell r="B4431">
            <v>75089409</v>
          </cell>
          <cell r="C4431" t="str">
            <v>RESTREPO QUINTERO</v>
          </cell>
          <cell r="D4431" t="str">
            <v xml:space="preserve">DIEGO LUIS          </v>
          </cell>
          <cell r="E4431" t="str">
            <v>ESCOLTA ESTATICO</v>
          </cell>
          <cell r="F4431" t="str">
            <v>B.CREDITO  CALI PROTECC. A INSTALACIONES</v>
          </cell>
        </row>
        <row r="4432">
          <cell r="A4432">
            <v>4499</v>
          </cell>
          <cell r="B4432">
            <v>73195179</v>
          </cell>
          <cell r="C4432" t="str">
            <v>ALBAN BARRERA</v>
          </cell>
          <cell r="D4432" t="str">
            <v xml:space="preserve">ELVER               </v>
          </cell>
          <cell r="E4432" t="str">
            <v>ESCOLTA ESTATICO</v>
          </cell>
          <cell r="F4432" t="str">
            <v>DISPONIBLES BQUILLA</v>
          </cell>
        </row>
        <row r="4433">
          <cell r="A4433">
            <v>4500</v>
          </cell>
          <cell r="B4433">
            <v>9104993</v>
          </cell>
          <cell r="C4433" t="str">
            <v>CABARCAS VELASQUEZ</v>
          </cell>
          <cell r="D4433" t="str">
            <v xml:space="preserve">JAVIER              </v>
          </cell>
          <cell r="E4433" t="str">
            <v>ESCOLTA ESTATICO</v>
          </cell>
          <cell r="F4433" t="str">
            <v>DISPONIBLES BQUILLA</v>
          </cell>
        </row>
        <row r="4434">
          <cell r="A4434">
            <v>4501</v>
          </cell>
          <cell r="B4434">
            <v>9298038</v>
          </cell>
          <cell r="C4434" t="str">
            <v>GONZALEZ HERNANDEZ</v>
          </cell>
          <cell r="D4434" t="str">
            <v xml:space="preserve">JORGE LUIS          </v>
          </cell>
          <cell r="E4434" t="str">
            <v>ESCOLTA ESTATICO</v>
          </cell>
          <cell r="F4434" t="str">
            <v>DISPONIBLES BQUILLA</v>
          </cell>
        </row>
        <row r="4435">
          <cell r="A4435">
            <v>4502</v>
          </cell>
          <cell r="B4435">
            <v>73508410</v>
          </cell>
          <cell r="C4435" t="str">
            <v>JULIO AGAMEZ</v>
          </cell>
          <cell r="D4435" t="str">
            <v xml:space="preserve">VICTOR ALFONSO      </v>
          </cell>
          <cell r="E4435" t="str">
            <v>ESCOLTA ESTATICO</v>
          </cell>
          <cell r="F4435" t="str">
            <v>DISPONIBLES BQUILLA</v>
          </cell>
        </row>
        <row r="4436">
          <cell r="A4436">
            <v>4503</v>
          </cell>
          <cell r="B4436">
            <v>9289016</v>
          </cell>
          <cell r="C4436" t="str">
            <v>MARRUGO MEJIA</v>
          </cell>
          <cell r="D4436" t="str">
            <v xml:space="preserve">EDGAR               </v>
          </cell>
          <cell r="E4436" t="str">
            <v>ESCOLTA ESTATICO</v>
          </cell>
          <cell r="F4436" t="str">
            <v>DISPONIBLES BQUILLA</v>
          </cell>
        </row>
        <row r="4437">
          <cell r="A4437">
            <v>4504</v>
          </cell>
          <cell r="B4437">
            <v>8852567</v>
          </cell>
          <cell r="C4437" t="str">
            <v>MARTINEZ GOMEZ</v>
          </cell>
          <cell r="D4437" t="str">
            <v xml:space="preserve">WILMER              </v>
          </cell>
          <cell r="E4437" t="str">
            <v>ESCOLTA ESTATICO</v>
          </cell>
          <cell r="F4437" t="str">
            <v>DISPONIBLES BQUILLA</v>
          </cell>
        </row>
        <row r="4438">
          <cell r="A4438">
            <v>4505</v>
          </cell>
          <cell r="B4438">
            <v>7630854</v>
          </cell>
          <cell r="C4438" t="str">
            <v>MARTINEZ ARREGOCES</v>
          </cell>
          <cell r="D4438" t="str">
            <v xml:space="preserve">MANUEL DE JESUS     </v>
          </cell>
          <cell r="E4438" t="str">
            <v>ESCOLTA ESTATICO</v>
          </cell>
          <cell r="F4438" t="str">
            <v>DISPONIBLES BQUILLA</v>
          </cell>
        </row>
        <row r="4439">
          <cell r="A4439">
            <v>4506</v>
          </cell>
          <cell r="B4439">
            <v>72283696</v>
          </cell>
          <cell r="C4439" t="str">
            <v>MARTINEZ PUELLO</v>
          </cell>
          <cell r="D4439" t="str">
            <v xml:space="preserve">CAMILO JOSE         </v>
          </cell>
          <cell r="E4439" t="str">
            <v>ESCOLTA ESTATICO</v>
          </cell>
          <cell r="F4439" t="str">
            <v>DISPONIBLES BQUILLA</v>
          </cell>
        </row>
        <row r="4440">
          <cell r="A4440">
            <v>4507</v>
          </cell>
          <cell r="B4440">
            <v>73159307</v>
          </cell>
          <cell r="C4440" t="str">
            <v>MEZA ZALDUA</v>
          </cell>
          <cell r="D4440" t="str">
            <v xml:space="preserve">BENJAMIN            </v>
          </cell>
          <cell r="E4440" t="str">
            <v>ESCOLTA ESTATICO</v>
          </cell>
          <cell r="F4440" t="str">
            <v>DISPONIBLES BQUILLA</v>
          </cell>
        </row>
        <row r="4441">
          <cell r="A4441">
            <v>4508</v>
          </cell>
          <cell r="B4441">
            <v>1082838872</v>
          </cell>
          <cell r="C4441" t="str">
            <v>PIMIENTA ROSALES</v>
          </cell>
          <cell r="D4441" t="str">
            <v xml:space="preserve">CARLOS ANTONIO      </v>
          </cell>
          <cell r="E4441" t="str">
            <v>ESCOLTA ESTATICO</v>
          </cell>
          <cell r="F4441" t="str">
            <v>DISPONIBLES BQUILLA</v>
          </cell>
        </row>
        <row r="4442">
          <cell r="A4442">
            <v>4509</v>
          </cell>
          <cell r="B4442">
            <v>7141821</v>
          </cell>
          <cell r="C4442" t="str">
            <v>TORO MIRANDA</v>
          </cell>
          <cell r="D4442" t="str">
            <v xml:space="preserve">JORGE JOAQUIN       </v>
          </cell>
          <cell r="E4442" t="str">
            <v>ESCOLTA ESTATICO</v>
          </cell>
          <cell r="F4442" t="str">
            <v>DISPONIBLES BQUILLA</v>
          </cell>
        </row>
        <row r="4443">
          <cell r="A4443">
            <v>4510</v>
          </cell>
          <cell r="B4443">
            <v>72200775</v>
          </cell>
          <cell r="C4443" t="str">
            <v>VILORIA HERNANDEZ</v>
          </cell>
          <cell r="D4443" t="str">
            <v xml:space="preserve">ALEXANDER           </v>
          </cell>
          <cell r="E4443" t="str">
            <v>ESCOLTA ESTATICO</v>
          </cell>
          <cell r="F4443" t="str">
            <v>DISPONIBLES BQUILLA</v>
          </cell>
        </row>
        <row r="4444">
          <cell r="A4444">
            <v>4511</v>
          </cell>
          <cell r="B4444">
            <v>72152062</v>
          </cell>
          <cell r="C4444" t="str">
            <v>VILLALOBOS TEJEDA</v>
          </cell>
          <cell r="D4444" t="str">
            <v xml:space="preserve">ANTONIO             </v>
          </cell>
          <cell r="E4444" t="str">
            <v>ESCOLTA ESTATICO</v>
          </cell>
          <cell r="F4444" t="str">
            <v>DISPONIBLES BQUILLA</v>
          </cell>
        </row>
        <row r="4445">
          <cell r="A4445">
            <v>4512</v>
          </cell>
          <cell r="B4445">
            <v>52666542</v>
          </cell>
          <cell r="C4445" t="str">
            <v>CARDONA ROJO</v>
          </cell>
          <cell r="D4445" t="str">
            <v xml:space="preserve">IBED LORENA         </v>
          </cell>
          <cell r="E4445" t="str">
            <v>RECEPCIONISTA</v>
          </cell>
          <cell r="F4445" t="str">
            <v>ALQUERIA  BTA PROTECC A INSTALACIONES</v>
          </cell>
        </row>
        <row r="4446">
          <cell r="A4446">
            <v>4513</v>
          </cell>
          <cell r="B4446">
            <v>52436657</v>
          </cell>
          <cell r="C4446" t="str">
            <v>NATES JIMENEZ</v>
          </cell>
          <cell r="D4446" t="str">
            <v xml:space="preserve">PAOLA               </v>
          </cell>
          <cell r="E4446" t="str">
            <v>GERENTE GESTION INTEGRAL</v>
          </cell>
          <cell r="F4446" t="str">
            <v>GESTION INTEGRAL</v>
          </cell>
        </row>
        <row r="4447">
          <cell r="A4447">
            <v>4514</v>
          </cell>
          <cell r="B4447">
            <v>74770016</v>
          </cell>
          <cell r="C4447" t="str">
            <v>MORENO QUINTANA</v>
          </cell>
          <cell r="D4447" t="str">
            <v xml:space="preserve">LEONARDO            </v>
          </cell>
          <cell r="E4447" t="str">
            <v>ESCOLTA ESTATICO</v>
          </cell>
          <cell r="F4447" t="str">
            <v>HOLCIM PROTECCION A INSTALACIONES</v>
          </cell>
        </row>
        <row r="4448">
          <cell r="A4448">
            <v>4515</v>
          </cell>
          <cell r="B4448">
            <v>79049393</v>
          </cell>
          <cell r="C4448" t="str">
            <v>APONTE SOLANO</v>
          </cell>
          <cell r="D4448" t="str">
            <v xml:space="preserve">LUIS ALFREDO        </v>
          </cell>
          <cell r="E4448" t="str">
            <v>COORDINADOR REGIONAL</v>
          </cell>
          <cell r="F4448" t="str">
            <v>SUBGERENCIA MEDELLIN</v>
          </cell>
        </row>
        <row r="4449">
          <cell r="A4449">
            <v>4516</v>
          </cell>
          <cell r="B4449">
            <v>79312587</v>
          </cell>
          <cell r="C4449" t="str">
            <v>MARTINEZ BELTRAN</v>
          </cell>
          <cell r="D4449" t="str">
            <v xml:space="preserve">JOSE HERNAN         </v>
          </cell>
          <cell r="E4449" t="str">
            <v>ESCOLTA ESTATICO</v>
          </cell>
          <cell r="F4449" t="str">
            <v>BCSC BOG PROTECCION A INSTALACIONES</v>
          </cell>
        </row>
        <row r="4450">
          <cell r="A4450">
            <v>4517</v>
          </cell>
          <cell r="B4450">
            <v>80108840</v>
          </cell>
          <cell r="C4450" t="str">
            <v>RAMIREZ RUIZ</v>
          </cell>
          <cell r="D4450" t="str">
            <v xml:space="preserve">CARLOS EDUARDO      </v>
          </cell>
          <cell r="E4450" t="str">
            <v>ESCOLTA ESTATICO</v>
          </cell>
          <cell r="F4450" t="str">
            <v>FRITOLAY BTA PROTECC. A INSTALACIONES</v>
          </cell>
        </row>
        <row r="4451">
          <cell r="A4451">
            <v>4518</v>
          </cell>
          <cell r="B4451">
            <v>79736482</v>
          </cell>
          <cell r="C4451" t="str">
            <v>DIAZ RUIZ</v>
          </cell>
          <cell r="D4451" t="str">
            <v xml:space="preserve">WILSON RICARDO      </v>
          </cell>
          <cell r="E4451" t="str">
            <v>ESCOLTA MOVIL</v>
          </cell>
          <cell r="F4451" t="str">
            <v>COCA-COLA PROTECCION A PERSONAS</v>
          </cell>
        </row>
        <row r="4452">
          <cell r="A4452">
            <v>4519</v>
          </cell>
          <cell r="B4452">
            <v>9097626</v>
          </cell>
          <cell r="C4452" t="str">
            <v>ROMERO SALAS</v>
          </cell>
          <cell r="D4452" t="str">
            <v xml:space="preserve">LUIS CARLOS         </v>
          </cell>
          <cell r="E4452" t="str">
            <v>ESCOLTA ESTATICO</v>
          </cell>
          <cell r="F4452" t="str">
            <v>BANCREDITO BOG PROTECC. A INSTALACIONES</v>
          </cell>
        </row>
        <row r="4453">
          <cell r="A4453">
            <v>4520</v>
          </cell>
          <cell r="B4453">
            <v>79239412</v>
          </cell>
          <cell r="C4453" t="str">
            <v>ORTIZ LOPEZ</v>
          </cell>
          <cell r="D4453" t="str">
            <v xml:space="preserve">DRUMAN              </v>
          </cell>
          <cell r="E4453" t="str">
            <v>CONDUCTOR ESCOLTA</v>
          </cell>
          <cell r="F4453" t="str">
            <v>DISPONIBLES PROTECCION</v>
          </cell>
        </row>
        <row r="4454">
          <cell r="A4454">
            <v>4521</v>
          </cell>
          <cell r="B4454">
            <v>71493547</v>
          </cell>
          <cell r="C4454" t="str">
            <v>MESA LONDOÑO</v>
          </cell>
          <cell r="D4454" t="str">
            <v xml:space="preserve">JORGE HERNAN        </v>
          </cell>
          <cell r="E4454" t="str">
            <v>ESCOLTA ESTATICO</v>
          </cell>
          <cell r="F4454" t="str">
            <v>DISPONIBLES MEDELLIN</v>
          </cell>
        </row>
        <row r="4455">
          <cell r="A4455">
            <v>4522</v>
          </cell>
          <cell r="B4455">
            <v>94505246</v>
          </cell>
          <cell r="C4455" t="str">
            <v>SILDER</v>
          </cell>
          <cell r="D4455" t="str">
            <v xml:space="preserve">ORREGO AGUDELO      </v>
          </cell>
          <cell r="E4455" t="str">
            <v>ESCOLTA ESTATICO</v>
          </cell>
          <cell r="F4455" t="str">
            <v>BCSC CALI PROTECCION A INSTALACIONES</v>
          </cell>
        </row>
        <row r="4456">
          <cell r="A4456">
            <v>4523</v>
          </cell>
          <cell r="B4456">
            <v>94514909</v>
          </cell>
          <cell r="C4456" t="str">
            <v>VELANDIA</v>
          </cell>
          <cell r="D4456" t="str">
            <v xml:space="preserve">LEONARDO FABIO      </v>
          </cell>
          <cell r="E4456" t="str">
            <v>ESCOLTA ESTATICO</v>
          </cell>
          <cell r="F4456" t="str">
            <v>B.CREDITO  CALI PROTECC. A INSTALACIONES</v>
          </cell>
        </row>
        <row r="4457">
          <cell r="A4457">
            <v>4524</v>
          </cell>
          <cell r="B4457">
            <v>79942683</v>
          </cell>
          <cell r="C4457" t="str">
            <v>OSORIO RAMIREZ</v>
          </cell>
          <cell r="D4457" t="str">
            <v xml:space="preserve">OCTAVIO ENRIQUE     </v>
          </cell>
          <cell r="E4457" t="str">
            <v>ESCOLTA ESTATICO</v>
          </cell>
          <cell r="F4457" t="str">
            <v>B.CREDITO  CALI PROTECC. A INSTALACIONES</v>
          </cell>
        </row>
        <row r="4458">
          <cell r="A4458">
            <v>4525</v>
          </cell>
          <cell r="B4458">
            <v>93288506</v>
          </cell>
          <cell r="C4458" t="str">
            <v>SANCHEZ CASTRO</v>
          </cell>
          <cell r="D4458" t="str">
            <v xml:space="preserve">JORGE ELIECER       </v>
          </cell>
          <cell r="E4458" t="str">
            <v>ESCOLTA ESTATICO</v>
          </cell>
          <cell r="F4458" t="str">
            <v>FRITOLAY CALI PROTECC. A INSTALACIONES</v>
          </cell>
        </row>
        <row r="4459">
          <cell r="A4459">
            <v>4526</v>
          </cell>
          <cell r="B4459">
            <v>74334716</v>
          </cell>
          <cell r="C4459" t="str">
            <v>JIMENEZ CAMARGO</v>
          </cell>
          <cell r="D4459" t="str">
            <v xml:space="preserve">JORGE ENRIQUE       </v>
          </cell>
          <cell r="E4459" t="str">
            <v>ESCOLTA ESTATICO</v>
          </cell>
          <cell r="F4459" t="str">
            <v>BCSC BOG PROTECCION A INSTALACIONES</v>
          </cell>
        </row>
        <row r="4460">
          <cell r="A4460">
            <v>4527</v>
          </cell>
          <cell r="B4460">
            <v>2993080</v>
          </cell>
          <cell r="C4460" t="str">
            <v>MOLINA MOLINA</v>
          </cell>
          <cell r="D4460" t="str">
            <v xml:space="preserve">JAIRO FIDEL         </v>
          </cell>
          <cell r="E4460" t="str">
            <v>ESCOLTA MOVIL</v>
          </cell>
          <cell r="F4460" t="str">
            <v>ALQUERIA BTA  PROTECC. A PERSONAS</v>
          </cell>
        </row>
        <row r="4461">
          <cell r="A4461">
            <v>4528</v>
          </cell>
          <cell r="B4461">
            <v>70901877</v>
          </cell>
          <cell r="C4461" t="str">
            <v>RAMIREZ CARVAJAL</v>
          </cell>
          <cell r="D4461" t="str">
            <v xml:space="preserve">NELSON RODRIGO      </v>
          </cell>
          <cell r="E4461" t="str">
            <v>CONTRAOBSERVADOR</v>
          </cell>
          <cell r="F4461" t="str">
            <v>SERINPETROL-SORATAMA LOGISTICA Y TRANSPORTE DE CARGA</v>
          </cell>
        </row>
        <row r="4462">
          <cell r="A4462">
            <v>4530</v>
          </cell>
          <cell r="B4462">
            <v>94071241</v>
          </cell>
          <cell r="C4462" t="str">
            <v>SANCHEZ GOMEZ</v>
          </cell>
          <cell r="D4462" t="str">
            <v xml:space="preserve">JAUWHER ANDRES      </v>
          </cell>
          <cell r="E4462" t="str">
            <v>ESCOLTA ESTATICO</v>
          </cell>
          <cell r="F4462" t="str">
            <v>EL NOGAL PROTECCION A INSTALACIONES</v>
          </cell>
        </row>
        <row r="4463">
          <cell r="A4463">
            <v>4531</v>
          </cell>
          <cell r="B4463">
            <v>80203801</v>
          </cell>
          <cell r="C4463" t="str">
            <v>GONZALEZ ROBLES</v>
          </cell>
          <cell r="D4463" t="str">
            <v xml:space="preserve">JONATHAN            </v>
          </cell>
          <cell r="E4463" t="str">
            <v>ESCOLTA ESTATICO</v>
          </cell>
          <cell r="F4463" t="str">
            <v>BCSC BOG PROTECCION A INSTALACIONES</v>
          </cell>
        </row>
        <row r="4464">
          <cell r="A4464">
            <v>4532</v>
          </cell>
          <cell r="B4464">
            <v>80118111</v>
          </cell>
          <cell r="C4464" t="str">
            <v>DIAZ LEON</v>
          </cell>
          <cell r="D4464" t="str">
            <v xml:space="preserve">DIOMEDES            </v>
          </cell>
          <cell r="E4464" t="str">
            <v>MENSAJERO.</v>
          </cell>
          <cell r="F4464" t="str">
            <v>RECURSOS HUMANOS Y LEGAL</v>
          </cell>
        </row>
        <row r="4465">
          <cell r="A4465">
            <v>4533</v>
          </cell>
          <cell r="B4465">
            <v>79535843</v>
          </cell>
          <cell r="C4465" t="str">
            <v>LOPEZ OSEJO</v>
          </cell>
          <cell r="D4465" t="str">
            <v xml:space="preserve">CARLOS EDUARDO      </v>
          </cell>
          <cell r="E4465" t="str">
            <v>DIRECTOR FINANCIERO</v>
          </cell>
          <cell r="F4465" t="str">
            <v>GERENCIA ADMINISTRATIVA Y FINANCIERA</v>
          </cell>
        </row>
        <row r="4466">
          <cell r="A4466">
            <v>4534</v>
          </cell>
          <cell r="B4466">
            <v>52798864</v>
          </cell>
          <cell r="C4466" t="str">
            <v>PARDO REINA</v>
          </cell>
          <cell r="D4466" t="str">
            <v xml:space="preserve">ERLINDA             </v>
          </cell>
          <cell r="E4466" t="str">
            <v>ESCOLTA ESTATICO</v>
          </cell>
          <cell r="F4466" t="str">
            <v>BCSC BOG PROTECCION A INSTALACIONES</v>
          </cell>
        </row>
        <row r="4467">
          <cell r="A4467">
            <v>4535</v>
          </cell>
          <cell r="B4467">
            <v>285960</v>
          </cell>
          <cell r="C4467" t="str">
            <v>ALAGUNA REYES</v>
          </cell>
          <cell r="D4467" t="str">
            <v xml:space="preserve">NESTOR JULIO        </v>
          </cell>
          <cell r="E4467" t="str">
            <v>GERENTE DE SEGURIDAD REGIONAL</v>
          </cell>
          <cell r="F4467" t="str">
            <v>SLB GERENCIA MANEJO DE RIESGO</v>
          </cell>
        </row>
        <row r="4468">
          <cell r="A4468">
            <v>4536</v>
          </cell>
          <cell r="B4468">
            <v>91182138</v>
          </cell>
          <cell r="C4468" t="str">
            <v>FAJARDO LOPEZ</v>
          </cell>
          <cell r="D4468" t="str">
            <v xml:space="preserve">HAROLD ERNESTO      </v>
          </cell>
          <cell r="E4468" t="str">
            <v>ESCOLTA ESTATICO</v>
          </cell>
          <cell r="F4468" t="str">
            <v>CEM. ANDINO BTA  PROTECC. A INSTALACIONES</v>
          </cell>
        </row>
        <row r="4469">
          <cell r="A4469">
            <v>4537</v>
          </cell>
          <cell r="B4469">
            <v>79044875</v>
          </cell>
          <cell r="C4469" t="str">
            <v>ALARCON ROBAYO</v>
          </cell>
          <cell r="D4469" t="str">
            <v xml:space="preserve">JAIRO OSWALDO       </v>
          </cell>
          <cell r="E4469" t="str">
            <v>ESCOLTA ESTATICO</v>
          </cell>
          <cell r="F4469" t="str">
            <v>DISPONIBLES EST. RELEVANTES</v>
          </cell>
        </row>
        <row r="4470">
          <cell r="A4470">
            <v>4538</v>
          </cell>
          <cell r="B4470">
            <v>71493547</v>
          </cell>
          <cell r="C4470" t="str">
            <v>MESA LONDOÑO</v>
          </cell>
          <cell r="D4470" t="str">
            <v xml:space="preserve">JORGE HERNAN        </v>
          </cell>
          <cell r="E4470" t="str">
            <v>CONTRAOBSERVADOR</v>
          </cell>
          <cell r="F4470" t="str">
            <v>SERINPETROL-SORATAMA LOGISTICA Y TRANSPORTE DE CARGA</v>
          </cell>
        </row>
        <row r="4471">
          <cell r="A4471">
            <v>4539</v>
          </cell>
          <cell r="B4471">
            <v>71792932</v>
          </cell>
          <cell r="C4471" t="str">
            <v>SUAREZ BUSTAMANTE</v>
          </cell>
          <cell r="D4471" t="str">
            <v xml:space="preserve">LUIS OCTAVIO        </v>
          </cell>
          <cell r="E4471" t="str">
            <v>ESCOLTA ESTATICO</v>
          </cell>
          <cell r="F4471" t="str">
            <v>FRITOLAY  MED PROT. A INSTALACIONES</v>
          </cell>
        </row>
        <row r="4472">
          <cell r="A4472">
            <v>4540</v>
          </cell>
          <cell r="B4472">
            <v>98658210</v>
          </cell>
          <cell r="C4472" t="str">
            <v>VELASQUEZ</v>
          </cell>
          <cell r="D4472" t="str">
            <v xml:space="preserve">JOVANNY ALONSO      </v>
          </cell>
          <cell r="E4472" t="str">
            <v>ESCOLTA ESTATICO</v>
          </cell>
          <cell r="F4472" t="str">
            <v>MELCO DE COLOMBIA LTDA BOGOTA PROTECCION A INSTALACIONES</v>
          </cell>
        </row>
        <row r="4473">
          <cell r="A4473">
            <v>4541</v>
          </cell>
          <cell r="B4473">
            <v>16766376</v>
          </cell>
          <cell r="C4473" t="str">
            <v>RAMOS RIVERA</v>
          </cell>
          <cell r="D4473" t="str">
            <v xml:space="preserve">MILTON MANUEL       </v>
          </cell>
          <cell r="E4473" t="str">
            <v>CONTRAVIGILANTE</v>
          </cell>
          <cell r="F4473" t="str">
            <v>RELEVANTES CALI</v>
          </cell>
        </row>
        <row r="4474">
          <cell r="A4474">
            <v>4542</v>
          </cell>
          <cell r="B4474">
            <v>7141821</v>
          </cell>
          <cell r="C4474" t="str">
            <v>TORO MIRANDA</v>
          </cell>
          <cell r="D4474" t="str">
            <v xml:space="preserve">JORGE JOAQUIN       </v>
          </cell>
          <cell r="E4474" t="str">
            <v>ESCOLTA ESTATICO</v>
          </cell>
          <cell r="F4474" t="str">
            <v>COLSEGUROS CARTAGENA PROTECCION A INSTALACIONES</v>
          </cell>
        </row>
        <row r="4475">
          <cell r="A4475">
            <v>4543</v>
          </cell>
          <cell r="B4475">
            <v>7142268</v>
          </cell>
          <cell r="C4475" t="str">
            <v>FERREIRA ANGULO</v>
          </cell>
          <cell r="D4475" t="str">
            <v xml:space="preserve">JOSE LUIS           </v>
          </cell>
          <cell r="E4475" t="str">
            <v>ESCOLTA ESTATICO</v>
          </cell>
          <cell r="F4475" t="str">
            <v>COLSEGUROS CARTAGENA PROTECCION A INSTALACIONES</v>
          </cell>
        </row>
        <row r="4476">
          <cell r="A4476">
            <v>4544</v>
          </cell>
          <cell r="B4476">
            <v>78711994</v>
          </cell>
          <cell r="C4476" t="str">
            <v>AVILA MERCADO</v>
          </cell>
          <cell r="D4476" t="str">
            <v xml:space="preserve">NEDER JUAQUIN       </v>
          </cell>
          <cell r="E4476" t="str">
            <v>ESCOLTA ESTATICO</v>
          </cell>
          <cell r="F4476" t="str">
            <v>DISPONIBLES BQUILLA</v>
          </cell>
        </row>
        <row r="4477">
          <cell r="A4477">
            <v>4545</v>
          </cell>
          <cell r="B4477">
            <v>84453360</v>
          </cell>
          <cell r="C4477" t="str">
            <v>ANGULO ANAYA</v>
          </cell>
          <cell r="D4477" t="str">
            <v xml:space="preserve">JOSE TOMAS          </v>
          </cell>
          <cell r="E4477" t="str">
            <v>ESCOLTA ESTATICO</v>
          </cell>
          <cell r="F4477" t="str">
            <v>DISPONIBLES BQUILLA</v>
          </cell>
        </row>
        <row r="4478">
          <cell r="A4478">
            <v>4546</v>
          </cell>
          <cell r="B4478">
            <v>9104993</v>
          </cell>
          <cell r="C4478" t="str">
            <v>CABARCAS VELASQUEZ</v>
          </cell>
          <cell r="D4478" t="str">
            <v xml:space="preserve">JAVIER              </v>
          </cell>
          <cell r="E4478" t="str">
            <v>CONDUCTOR ESCOLTA</v>
          </cell>
          <cell r="F4478" t="str">
            <v>DISPONIBLES BQUILLA</v>
          </cell>
        </row>
        <row r="4479">
          <cell r="A4479">
            <v>4547</v>
          </cell>
          <cell r="B4479">
            <v>8797619</v>
          </cell>
          <cell r="C4479" t="str">
            <v>CORONEL BUELVAS</v>
          </cell>
          <cell r="D4479" t="str">
            <v xml:space="preserve">OSWALDO             </v>
          </cell>
          <cell r="E4479" t="str">
            <v>ESCOLTA ESTATICO</v>
          </cell>
          <cell r="F4479" t="str">
            <v>DISPONIBLES BQUILLA</v>
          </cell>
        </row>
        <row r="4480">
          <cell r="A4480">
            <v>4548</v>
          </cell>
          <cell r="B4480">
            <v>1003376823</v>
          </cell>
          <cell r="C4480" t="str">
            <v>CASTRILLO HERRERA</v>
          </cell>
          <cell r="D4480" t="str">
            <v xml:space="preserve">MARLON JOSE         </v>
          </cell>
          <cell r="E4480" t="str">
            <v>ESCOLTA ESTATICO</v>
          </cell>
          <cell r="F4480" t="str">
            <v>DISPONIBLES BQUILLA</v>
          </cell>
        </row>
        <row r="4481">
          <cell r="A4481">
            <v>4549</v>
          </cell>
          <cell r="B4481">
            <v>78704974</v>
          </cell>
          <cell r="C4481" t="str">
            <v>GALVAN CABRALES</v>
          </cell>
          <cell r="D4481" t="str">
            <v xml:space="preserve">EDER HERMINIO       </v>
          </cell>
          <cell r="E4481" t="str">
            <v>ESCOLTA ESTATICO</v>
          </cell>
          <cell r="F4481" t="str">
            <v>DISPONIBLES BQUILLA</v>
          </cell>
        </row>
        <row r="4482">
          <cell r="A4482">
            <v>4550</v>
          </cell>
          <cell r="B4482">
            <v>7458092</v>
          </cell>
          <cell r="C4482" t="str">
            <v>LUNA GARCIA</v>
          </cell>
          <cell r="D4482" t="str">
            <v xml:space="preserve">GIOVANNI FRANCISCO  </v>
          </cell>
          <cell r="E4482" t="str">
            <v>CONDUCTOR ESCOLTA</v>
          </cell>
          <cell r="F4482" t="str">
            <v>DISPONIBLES BQUILLA</v>
          </cell>
        </row>
        <row r="4483">
          <cell r="A4483">
            <v>4551</v>
          </cell>
          <cell r="B4483">
            <v>9289016</v>
          </cell>
          <cell r="C4483" t="str">
            <v>MARRUGO MEJIA</v>
          </cell>
          <cell r="D4483" t="str">
            <v xml:space="preserve">EDGAR               </v>
          </cell>
          <cell r="E4483" t="str">
            <v>ESCOLTA ESTATICO</v>
          </cell>
          <cell r="F4483" t="str">
            <v>DISPONIBLES BQUILLA</v>
          </cell>
        </row>
        <row r="4484">
          <cell r="A4484">
            <v>4552</v>
          </cell>
          <cell r="B4484">
            <v>8852567</v>
          </cell>
          <cell r="C4484" t="str">
            <v>MARTINEZ GOMEZ</v>
          </cell>
          <cell r="D4484" t="str">
            <v xml:space="preserve">WILMER              </v>
          </cell>
          <cell r="E4484" t="str">
            <v>ESCOLTA ESTATICO</v>
          </cell>
          <cell r="F4484" t="str">
            <v>DISPONIBLES BQUILLA</v>
          </cell>
        </row>
        <row r="4485">
          <cell r="A4485">
            <v>4553</v>
          </cell>
          <cell r="B4485">
            <v>7630854</v>
          </cell>
          <cell r="C4485" t="str">
            <v>MARTINEZ ARREGOCES</v>
          </cell>
          <cell r="D4485" t="str">
            <v xml:space="preserve">MANUEL DE JESUS     </v>
          </cell>
          <cell r="E4485" t="str">
            <v>ESCOLTA ESTATICO</v>
          </cell>
          <cell r="F4485" t="str">
            <v>DISPONIBLES BQUILLA</v>
          </cell>
        </row>
        <row r="4486">
          <cell r="A4486">
            <v>4554</v>
          </cell>
          <cell r="B4486">
            <v>72283696</v>
          </cell>
          <cell r="C4486" t="str">
            <v>MARTINEZ PUELLO</v>
          </cell>
          <cell r="D4486" t="str">
            <v xml:space="preserve">CAMILO JOSE         </v>
          </cell>
          <cell r="E4486" t="str">
            <v>ESCOLTA ESTATICO</v>
          </cell>
          <cell r="F4486" t="str">
            <v>DISPONIBLES BQUILLA</v>
          </cell>
        </row>
        <row r="4487">
          <cell r="A4487">
            <v>4555</v>
          </cell>
          <cell r="B4487">
            <v>72200775</v>
          </cell>
          <cell r="C4487" t="str">
            <v>VILORIA HERNANDEZ</v>
          </cell>
          <cell r="D4487" t="str">
            <v xml:space="preserve">ALEXANDER           </v>
          </cell>
          <cell r="E4487" t="str">
            <v>ESCOLTA ESTATICO</v>
          </cell>
          <cell r="F4487" t="str">
            <v>DISPONIBLES BQUILLA</v>
          </cell>
        </row>
        <row r="4488">
          <cell r="A4488">
            <v>4556</v>
          </cell>
          <cell r="B4488">
            <v>72152062</v>
          </cell>
          <cell r="C4488" t="str">
            <v>VILLALOBOS TEJEDA</v>
          </cell>
          <cell r="D4488" t="str">
            <v xml:space="preserve">ANTONIO             </v>
          </cell>
          <cell r="E4488" t="str">
            <v>ESCOLTA ESTATICO</v>
          </cell>
          <cell r="F4488" t="str">
            <v>DISPONIBLES BQUILLA</v>
          </cell>
        </row>
        <row r="4489">
          <cell r="A4489">
            <v>4557</v>
          </cell>
          <cell r="B4489">
            <v>8163756</v>
          </cell>
          <cell r="C4489" t="str">
            <v>MUÑOZ DUQUE</v>
          </cell>
          <cell r="D4489" t="str">
            <v xml:space="preserve">JULIAN DAVID        </v>
          </cell>
          <cell r="E4489" t="str">
            <v>ESCOLTA ESTATICO</v>
          </cell>
          <cell r="F4489" t="str">
            <v>RELEVANTES MEDELLIN</v>
          </cell>
        </row>
        <row r="4490">
          <cell r="A4490">
            <v>4558</v>
          </cell>
          <cell r="B4490">
            <v>79637231</v>
          </cell>
          <cell r="C4490" t="str">
            <v>MORALES LANCHEROS</v>
          </cell>
          <cell r="D4490" t="str">
            <v xml:space="preserve">HECTOR ALEXANDER    </v>
          </cell>
          <cell r="E4490" t="str">
            <v>CONDUCTOR ESCOLTA</v>
          </cell>
          <cell r="F4490" t="str">
            <v>ING PENSIONES Y CESANTIAS BTA PROTECCION A PERSONAS</v>
          </cell>
        </row>
        <row r="4491">
          <cell r="A4491">
            <v>4559</v>
          </cell>
          <cell r="B4491">
            <v>7335029</v>
          </cell>
          <cell r="C4491" t="str">
            <v>VELASCO GONZALEZ</v>
          </cell>
          <cell r="D4491" t="str">
            <v xml:space="preserve">MILTON JAVIER       </v>
          </cell>
          <cell r="E4491" t="str">
            <v>OFICIAL DE CONSOLA</v>
          </cell>
          <cell r="F4491" t="str">
            <v>BBVA BOG PROTECCION A INSTALACIONES</v>
          </cell>
        </row>
        <row r="4492">
          <cell r="A4492">
            <v>4560</v>
          </cell>
          <cell r="B4492">
            <v>71608797</v>
          </cell>
          <cell r="C4492" t="str">
            <v>ALTAMAR BENAVIDES</v>
          </cell>
          <cell r="D4492" t="str">
            <v xml:space="preserve">LUIS  MANUEL        </v>
          </cell>
          <cell r="E4492" t="str">
            <v>OFICIAL DE CONSOLA</v>
          </cell>
          <cell r="F4492" t="str">
            <v>BBVA BOG PROTECCION A INSTALACIONES</v>
          </cell>
        </row>
        <row r="4493">
          <cell r="A4493">
            <v>4561</v>
          </cell>
          <cell r="B4493">
            <v>79799526</v>
          </cell>
          <cell r="C4493" t="str">
            <v>SANCHEZ GOMEZ</v>
          </cell>
          <cell r="D4493" t="str">
            <v xml:space="preserve">JOSE AURELIO        </v>
          </cell>
          <cell r="E4493" t="str">
            <v>OFICIAL DE CONSOLA</v>
          </cell>
          <cell r="F4493" t="str">
            <v>BBVA BOG PROTECCION A INSTALACIONES</v>
          </cell>
        </row>
        <row r="4494">
          <cell r="A4494">
            <v>4562</v>
          </cell>
          <cell r="B4494">
            <v>79526269</v>
          </cell>
          <cell r="C4494" t="str">
            <v>FERNANDEZ BARRERA</v>
          </cell>
          <cell r="D4494" t="str">
            <v xml:space="preserve">JAVIER IVAN         </v>
          </cell>
          <cell r="E4494" t="str">
            <v>ESCOLTA ESTATICO</v>
          </cell>
          <cell r="F4494" t="str">
            <v>EMBAJADA RUSA PROTECCION A INSTALACIONES</v>
          </cell>
        </row>
        <row r="4495">
          <cell r="A4495">
            <v>4563</v>
          </cell>
          <cell r="B4495">
            <v>16682108</v>
          </cell>
          <cell r="C4495" t="str">
            <v>DE LA CRUZ DAMIAN</v>
          </cell>
          <cell r="D4495" t="str">
            <v xml:space="preserve">SALVADOR            </v>
          </cell>
          <cell r="E4495" t="str">
            <v>CONDUCTOR ESCOLTA</v>
          </cell>
          <cell r="F4495" t="str">
            <v>DISPONIBLES CALI</v>
          </cell>
        </row>
        <row r="4496">
          <cell r="A4496">
            <v>4564</v>
          </cell>
          <cell r="B4496">
            <v>6229153</v>
          </cell>
          <cell r="C4496" t="str">
            <v>GIRON</v>
          </cell>
          <cell r="D4496" t="str">
            <v xml:space="preserve">RAFAEL ARCESIO      </v>
          </cell>
          <cell r="E4496" t="str">
            <v>ESCOLTA ESTATICO</v>
          </cell>
          <cell r="F4496" t="str">
            <v>B.CREDITO  CALI PROTECC. A INSTALACIONES</v>
          </cell>
        </row>
        <row r="4497">
          <cell r="A4497">
            <v>4565</v>
          </cell>
          <cell r="B4497">
            <v>91161100</v>
          </cell>
          <cell r="C4497" t="str">
            <v>JAIMES VEGA</v>
          </cell>
          <cell r="D4497" t="str">
            <v xml:space="preserve">RAMIRO              </v>
          </cell>
          <cell r="E4497" t="str">
            <v>ESCOLTA ESTATICO</v>
          </cell>
          <cell r="F4497" t="str">
            <v>DISPONIBLES BUCARAMANGA</v>
          </cell>
        </row>
        <row r="4498">
          <cell r="A4498">
            <v>4566</v>
          </cell>
          <cell r="B4498">
            <v>2989652</v>
          </cell>
          <cell r="C4498" t="str">
            <v>GARZON BENAVIDES</v>
          </cell>
          <cell r="D4498" t="str">
            <v xml:space="preserve">CARLOS ORLANDO      </v>
          </cell>
          <cell r="E4498" t="str">
            <v>ESCOLTA ESTATICO</v>
          </cell>
          <cell r="F4498" t="str">
            <v>DISPONIBLES EST. RELEVANTES</v>
          </cell>
        </row>
        <row r="4499">
          <cell r="A4499">
            <v>4567</v>
          </cell>
          <cell r="B4499">
            <v>93089208</v>
          </cell>
          <cell r="C4499" t="str">
            <v>ALTURO RIVERA</v>
          </cell>
          <cell r="D4499" t="str">
            <v xml:space="preserve">MIGUEL ANGEL        </v>
          </cell>
          <cell r="E4499" t="str">
            <v>ESCOLTA ESTATICO</v>
          </cell>
          <cell r="F4499" t="str">
            <v>BANCREDITO BOG PROTECC. A INSTALACIONES</v>
          </cell>
        </row>
        <row r="4500">
          <cell r="A4500">
            <v>4568</v>
          </cell>
          <cell r="B4500">
            <v>1013589450</v>
          </cell>
          <cell r="C4500" t="str">
            <v>FUENTES BALAGUERA</v>
          </cell>
          <cell r="D4500" t="str">
            <v xml:space="preserve">JOSE LUIS           </v>
          </cell>
          <cell r="E4500" t="str">
            <v>ESCOLTA ESTATICO</v>
          </cell>
          <cell r="F4500" t="str">
            <v>ING BARING PROTECCION A INSTALACIONES</v>
          </cell>
        </row>
        <row r="4501">
          <cell r="A4501">
            <v>4569</v>
          </cell>
          <cell r="B4501">
            <v>80161329</v>
          </cell>
          <cell r="C4501" t="str">
            <v>TOLOSA FERNANDEZ</v>
          </cell>
          <cell r="D4501" t="str">
            <v xml:space="preserve">JOSE HERNAN         </v>
          </cell>
          <cell r="E4501" t="str">
            <v>ESCOLTA ESTATICO</v>
          </cell>
          <cell r="F4501" t="str">
            <v>FRITOLAY BTA PROTECC. A INSTALACIONES</v>
          </cell>
        </row>
        <row r="4502">
          <cell r="A4502">
            <v>4570</v>
          </cell>
          <cell r="B4502">
            <v>91105415</v>
          </cell>
          <cell r="C4502" t="str">
            <v>MELGAREJO MARTINEZ</v>
          </cell>
          <cell r="D4502" t="str">
            <v xml:space="preserve">WALTER              </v>
          </cell>
          <cell r="E4502" t="str">
            <v>CONTRAVIGILANTE</v>
          </cell>
          <cell r="F4502" t="str">
            <v>COLPATRIA BOG CONTRAVIGILANCIA</v>
          </cell>
        </row>
        <row r="4503">
          <cell r="A4503">
            <v>4571</v>
          </cell>
          <cell r="B4503">
            <v>79245450</v>
          </cell>
          <cell r="C4503" t="str">
            <v>CUERVO SIERRA</v>
          </cell>
          <cell r="D4503" t="str">
            <v xml:space="preserve">HERMES YESID        </v>
          </cell>
          <cell r="E4503" t="str">
            <v>CONTRAVIGILANTE</v>
          </cell>
          <cell r="F4503" t="str">
            <v>DISPONIBLES PROTECCION</v>
          </cell>
        </row>
        <row r="4504">
          <cell r="A4504">
            <v>4572</v>
          </cell>
          <cell r="B4504">
            <v>79803470</v>
          </cell>
          <cell r="C4504" t="str">
            <v>LOZANO REAL</v>
          </cell>
          <cell r="D4504" t="str">
            <v xml:space="preserve">LINDEMEYER          </v>
          </cell>
          <cell r="E4504" t="str">
            <v>CONTRAVIGILANTE</v>
          </cell>
          <cell r="F4504" t="str">
            <v>DISPONIBLES PROTECCION</v>
          </cell>
        </row>
        <row r="4505">
          <cell r="A4505">
            <v>4573</v>
          </cell>
          <cell r="B4505">
            <v>80901387</v>
          </cell>
          <cell r="C4505" t="str">
            <v>GRAJALES PAVA</v>
          </cell>
          <cell r="D4505" t="str">
            <v xml:space="preserve">RODOLFO ANTONIO     </v>
          </cell>
          <cell r="E4505" t="str">
            <v>ESCOLTA ESTATICO</v>
          </cell>
          <cell r="F4505" t="str">
            <v>PROLUB BOGOTA PROTECCION A INSTALACIONES</v>
          </cell>
        </row>
        <row r="4506">
          <cell r="A4506">
            <v>4574</v>
          </cell>
          <cell r="B4506">
            <v>80815122</v>
          </cell>
          <cell r="C4506" t="str">
            <v>HERNANDEZ SANCHEZ</v>
          </cell>
          <cell r="D4506" t="str">
            <v xml:space="preserve">YEISON              </v>
          </cell>
          <cell r="E4506" t="str">
            <v>ESCOLTA ESTATICO</v>
          </cell>
          <cell r="F4506" t="str">
            <v>EL NOGAL PROTECCION A INSTALACIONES</v>
          </cell>
        </row>
        <row r="4507">
          <cell r="A4507">
            <v>4575</v>
          </cell>
          <cell r="B4507">
            <v>10188115</v>
          </cell>
          <cell r="C4507" t="str">
            <v>LIS GARCIA</v>
          </cell>
          <cell r="D4507" t="str">
            <v xml:space="preserve">ALCIBIADES          </v>
          </cell>
          <cell r="E4507" t="str">
            <v>ESCOLTA ESTATICO</v>
          </cell>
          <cell r="F4507" t="str">
            <v>FRITOLAY BTA PROTECC. A INSTALACIONES</v>
          </cell>
        </row>
        <row r="4508">
          <cell r="A4508">
            <v>4576</v>
          </cell>
          <cell r="B4508">
            <v>79051793</v>
          </cell>
          <cell r="C4508" t="str">
            <v>MALDONADO CIFUENTES</v>
          </cell>
          <cell r="D4508" t="str">
            <v xml:space="preserve">LUIS GERARDO        </v>
          </cell>
          <cell r="E4508" t="str">
            <v>CONDUCTOR ESCOLTA</v>
          </cell>
          <cell r="F4508" t="str">
            <v>ING PENSIONES Y CESANTIAS BTA PROTECCION A PERSONAS</v>
          </cell>
        </row>
        <row r="4509">
          <cell r="A4509">
            <v>4577</v>
          </cell>
          <cell r="B4509">
            <v>79580802</v>
          </cell>
          <cell r="C4509" t="str">
            <v>FEO NAVARRETE</v>
          </cell>
          <cell r="D4509" t="str">
            <v xml:space="preserve">FABIO LEONEL        </v>
          </cell>
          <cell r="E4509" t="str">
            <v>ESCOLTA MOVIL TIPO A.</v>
          </cell>
          <cell r="F4509" t="str">
            <v>BBVA BOG PROTECCION A PERSONAS</v>
          </cell>
        </row>
        <row r="4510">
          <cell r="A4510">
            <v>4578</v>
          </cell>
          <cell r="B4510">
            <v>79607958</v>
          </cell>
          <cell r="C4510" t="str">
            <v>FUENTES</v>
          </cell>
          <cell r="D4510" t="str">
            <v xml:space="preserve">JUAN PABLO          </v>
          </cell>
          <cell r="E4510" t="str">
            <v>ESCOLTA ESTATICO</v>
          </cell>
          <cell r="F4510" t="str">
            <v>DISPONIBLES ESTATICOS</v>
          </cell>
        </row>
        <row r="4511">
          <cell r="A4511">
            <v>4579</v>
          </cell>
          <cell r="B4511">
            <v>80879468</v>
          </cell>
          <cell r="C4511" t="str">
            <v>LADINO ANDRAE</v>
          </cell>
          <cell r="D4511" t="str">
            <v xml:space="preserve">JEFERSON            </v>
          </cell>
          <cell r="E4511" t="str">
            <v>ESCOLTA ESTATICO</v>
          </cell>
          <cell r="F4511" t="str">
            <v>DISPONIBLES ESTATICOS</v>
          </cell>
        </row>
        <row r="4512">
          <cell r="A4512">
            <v>4580</v>
          </cell>
          <cell r="B4512">
            <v>93181362</v>
          </cell>
          <cell r="C4512" t="str">
            <v>BARBOSA GARCIA</v>
          </cell>
          <cell r="D4512" t="str">
            <v xml:space="preserve">HECTOR FABIO        </v>
          </cell>
          <cell r="E4512" t="str">
            <v>ESCOLTA ESTATICO</v>
          </cell>
          <cell r="F4512" t="str">
            <v>DISPONIBLES ESTATICOS</v>
          </cell>
        </row>
        <row r="4513">
          <cell r="A4513">
            <v>4581</v>
          </cell>
          <cell r="B4513">
            <v>1075659425</v>
          </cell>
          <cell r="C4513" t="str">
            <v>DIAZ GONZALEZ</v>
          </cell>
          <cell r="D4513" t="str">
            <v xml:space="preserve">LADY JOHANNA        </v>
          </cell>
          <cell r="E4513" t="str">
            <v>RECEPCIONISTA</v>
          </cell>
          <cell r="F4513" t="str">
            <v>ALQUERIA  BTA PROTECC A INSTALACIONES</v>
          </cell>
        </row>
        <row r="4514">
          <cell r="A4514">
            <v>4582</v>
          </cell>
          <cell r="B4514">
            <v>21113864</v>
          </cell>
          <cell r="C4514" t="str">
            <v>SANCHEZ OLAYA</v>
          </cell>
          <cell r="D4514" t="str">
            <v xml:space="preserve">LUZ MARINA          </v>
          </cell>
          <cell r="E4514" t="str">
            <v>ESCOLTA ESTATICO</v>
          </cell>
          <cell r="F4514" t="str">
            <v>FRITOLAY BTA PROTECC. A INSTALACIONES</v>
          </cell>
        </row>
        <row r="4515">
          <cell r="A4515">
            <v>4583</v>
          </cell>
          <cell r="B4515">
            <v>11806885</v>
          </cell>
          <cell r="C4515" t="str">
            <v>MURILLO PEREA</v>
          </cell>
          <cell r="D4515" t="str">
            <v xml:space="preserve">LAUREANO            </v>
          </cell>
          <cell r="E4515" t="str">
            <v>CONDUCTOR ESCOLTA</v>
          </cell>
          <cell r="F4515" t="str">
            <v>DISPONIBLES MEDELLIN</v>
          </cell>
        </row>
        <row r="4516">
          <cell r="A4516">
            <v>4584</v>
          </cell>
          <cell r="B4516">
            <v>80726133</v>
          </cell>
          <cell r="C4516" t="str">
            <v>TORO CHAVARRO</v>
          </cell>
          <cell r="D4516" t="str">
            <v xml:space="preserve">MARTIN ANDRES       </v>
          </cell>
          <cell r="E4516" t="str">
            <v>CONDUCTOR ESCOLTA</v>
          </cell>
          <cell r="F4516" t="str">
            <v>DISPONIBLES MEDELLIN</v>
          </cell>
        </row>
        <row r="4517">
          <cell r="A4517">
            <v>4585</v>
          </cell>
          <cell r="B4517">
            <v>79788069</v>
          </cell>
          <cell r="C4517" t="str">
            <v>CARDENAS PRADA</v>
          </cell>
          <cell r="D4517" t="str">
            <v xml:space="preserve">CARLOS ANDRES       </v>
          </cell>
          <cell r="E4517" t="str">
            <v>ESCOLTA ESTATICO</v>
          </cell>
          <cell r="F4517" t="str">
            <v>DISPONIBLES ESTATICOS</v>
          </cell>
        </row>
        <row r="4518">
          <cell r="A4518">
            <v>4586</v>
          </cell>
          <cell r="B4518">
            <v>1018413972</v>
          </cell>
          <cell r="C4518" t="str">
            <v>NEMOGA DURAN</v>
          </cell>
          <cell r="D4518" t="str">
            <v xml:space="preserve">DAVID               </v>
          </cell>
          <cell r="E4518" t="str">
            <v>APRENDIZ  CUN AUXILIAR SISTEMAS</v>
          </cell>
          <cell r="F4518" t="str">
            <v>SISTEMAS</v>
          </cell>
        </row>
        <row r="4519">
          <cell r="A4519">
            <v>4587</v>
          </cell>
          <cell r="B4519">
            <v>70901877</v>
          </cell>
          <cell r="C4519" t="str">
            <v>RAMIREZ CARVAJAL</v>
          </cell>
          <cell r="D4519" t="str">
            <v xml:space="preserve">NELSON RODRIGO      </v>
          </cell>
          <cell r="E4519" t="str">
            <v>CONTRAOBSERVADOR</v>
          </cell>
          <cell r="F4519" t="str">
            <v>SERINPETROL-SORATAMA LOGISTICA Y TRANSPORTE DE CARGA</v>
          </cell>
        </row>
        <row r="4520">
          <cell r="A4520">
            <v>4588</v>
          </cell>
          <cell r="B4520">
            <v>4132983</v>
          </cell>
          <cell r="C4520" t="str">
            <v>PINEROS GUERRERO</v>
          </cell>
          <cell r="D4520" t="str">
            <v xml:space="preserve">JAVIER              </v>
          </cell>
          <cell r="E4520" t="str">
            <v>ESCOLTA ESTATICO</v>
          </cell>
          <cell r="F4520" t="str">
            <v>TORRE COLPATRIA PROTECCION A INSTALACIONES</v>
          </cell>
        </row>
        <row r="4521">
          <cell r="A4521">
            <v>4589</v>
          </cell>
          <cell r="B4521">
            <v>80726133</v>
          </cell>
          <cell r="C4521" t="str">
            <v>TORO CHAVARRO</v>
          </cell>
          <cell r="D4521" t="str">
            <v xml:space="preserve">MARTIN ANDRES       </v>
          </cell>
          <cell r="E4521" t="str">
            <v>CONDUCTOR ESCOLTA</v>
          </cell>
          <cell r="F4521" t="str">
            <v>ALQUERIA MED PROTECCION A PERSONAS</v>
          </cell>
        </row>
        <row r="4522">
          <cell r="A4522">
            <v>4590</v>
          </cell>
          <cell r="B4522">
            <v>80759255</v>
          </cell>
          <cell r="C4522" t="str">
            <v>LEGUIZAMON  DURAN</v>
          </cell>
          <cell r="D4522" t="str">
            <v xml:space="preserve">CHRISTIAN JESUS     </v>
          </cell>
          <cell r="E4522" t="str">
            <v>MENSAJERO.</v>
          </cell>
          <cell r="F4522" t="str">
            <v>GERENCIA ADMINISTRATIVA Y FINANCIERA</v>
          </cell>
        </row>
        <row r="4523">
          <cell r="A4523">
            <v>4591</v>
          </cell>
          <cell r="B4523">
            <v>14252248</v>
          </cell>
          <cell r="C4523" t="str">
            <v>HERNANDEZ DEVIA</v>
          </cell>
          <cell r="D4523" t="str">
            <v xml:space="preserve">FELIPE              </v>
          </cell>
          <cell r="E4523" t="str">
            <v>CONDUCTOR ESCOLTA</v>
          </cell>
          <cell r="F4523" t="str">
            <v>DISPONIBLES PROTECCION</v>
          </cell>
        </row>
        <row r="4524">
          <cell r="A4524">
            <v>4592</v>
          </cell>
          <cell r="B4524">
            <v>79132093</v>
          </cell>
          <cell r="C4524" t="str">
            <v>PERILLA SANCHEZ</v>
          </cell>
          <cell r="D4524" t="str">
            <v xml:space="preserve">GERMAN              </v>
          </cell>
          <cell r="E4524" t="str">
            <v>ESCOLTA ESTATICO</v>
          </cell>
          <cell r="F4524" t="str">
            <v>FRITOLAY BTA PROTECC. A INSTALACIONES</v>
          </cell>
        </row>
        <row r="4525">
          <cell r="A4525">
            <v>4593</v>
          </cell>
          <cell r="B4525">
            <v>80726133</v>
          </cell>
          <cell r="C4525" t="str">
            <v>TORO CHAVARRO</v>
          </cell>
          <cell r="D4525" t="str">
            <v xml:space="preserve">MARTIN ANDRES       </v>
          </cell>
          <cell r="E4525" t="str">
            <v>ESCOLTA ESTATICO</v>
          </cell>
          <cell r="F4525" t="str">
            <v>DISPONIBLES ESTATICOS</v>
          </cell>
        </row>
        <row r="4526">
          <cell r="A4526">
            <v>4594</v>
          </cell>
          <cell r="B4526">
            <v>8636894</v>
          </cell>
          <cell r="C4526" t="str">
            <v>BERDUGO ZAMBRANO</v>
          </cell>
          <cell r="D4526" t="str">
            <v xml:space="preserve">JORGE ISAAC         </v>
          </cell>
          <cell r="E4526" t="str">
            <v>ESCOLTA ESTATICO</v>
          </cell>
          <cell r="F4526" t="str">
            <v>DISPONIBLES BQUILLA</v>
          </cell>
        </row>
        <row r="4527">
          <cell r="A4527">
            <v>4595</v>
          </cell>
          <cell r="B4527">
            <v>1003376823</v>
          </cell>
          <cell r="C4527" t="str">
            <v>CASTRILLO HERRERA</v>
          </cell>
          <cell r="D4527" t="str">
            <v xml:space="preserve">MARLON JOSE         </v>
          </cell>
          <cell r="E4527" t="str">
            <v>ESCOLTA ESTATICO</v>
          </cell>
          <cell r="F4527" t="str">
            <v>DISPONIBLES BQUILLA</v>
          </cell>
        </row>
        <row r="4528">
          <cell r="A4528">
            <v>4596</v>
          </cell>
          <cell r="B4528">
            <v>9104993</v>
          </cell>
          <cell r="C4528" t="str">
            <v>CABARCAS VELASQUEZ</v>
          </cell>
          <cell r="D4528" t="str">
            <v xml:space="preserve">JAVIER              </v>
          </cell>
          <cell r="E4528" t="str">
            <v>CONDUCTOR ESCOLTA</v>
          </cell>
          <cell r="F4528" t="str">
            <v>DISPONIBLES BQUILLA</v>
          </cell>
        </row>
        <row r="4529">
          <cell r="A4529">
            <v>4597</v>
          </cell>
          <cell r="B4529">
            <v>8797619</v>
          </cell>
          <cell r="C4529" t="str">
            <v>CORONEL BUELVAS</v>
          </cell>
          <cell r="D4529" t="str">
            <v xml:space="preserve">OSWALDO             </v>
          </cell>
          <cell r="E4529" t="str">
            <v>ESCOLTA ESTATICO</v>
          </cell>
          <cell r="F4529" t="str">
            <v>DISPONIBLES BQUILLA</v>
          </cell>
        </row>
        <row r="4530">
          <cell r="A4530">
            <v>4598</v>
          </cell>
          <cell r="B4530">
            <v>7458092</v>
          </cell>
          <cell r="C4530" t="str">
            <v>LUNA GARCIA</v>
          </cell>
          <cell r="D4530" t="str">
            <v xml:space="preserve">GIOVANNI FRANCISCO  </v>
          </cell>
          <cell r="E4530" t="str">
            <v>CONDUCTOR ESCOLTA</v>
          </cell>
          <cell r="F4530" t="str">
            <v>DISPONIBLES BQUILLA</v>
          </cell>
        </row>
        <row r="4531">
          <cell r="A4531">
            <v>4599</v>
          </cell>
          <cell r="B4531">
            <v>9288842</v>
          </cell>
          <cell r="C4531" t="str">
            <v>MACIAS CASTILLO</v>
          </cell>
          <cell r="D4531" t="str">
            <v xml:space="preserve">FRANCISCO JOSE      </v>
          </cell>
          <cell r="E4531" t="str">
            <v>ESCOLTA ESTATICO</v>
          </cell>
          <cell r="F4531" t="str">
            <v>DISPONIBLES BQUILLA</v>
          </cell>
        </row>
        <row r="4532">
          <cell r="A4532">
            <v>4600</v>
          </cell>
          <cell r="B4532">
            <v>9289016</v>
          </cell>
          <cell r="C4532" t="str">
            <v>MARRUGO MEJIA</v>
          </cell>
          <cell r="D4532" t="str">
            <v xml:space="preserve">EDGAR               </v>
          </cell>
          <cell r="E4532" t="str">
            <v>ESCOLTA ESTATICO</v>
          </cell>
          <cell r="F4532" t="str">
            <v>DISPONIBLES BQUILLA</v>
          </cell>
        </row>
        <row r="4533">
          <cell r="A4533">
            <v>4601</v>
          </cell>
          <cell r="B4533">
            <v>8852567</v>
          </cell>
          <cell r="C4533" t="str">
            <v>MARTINEZ GOMEZ</v>
          </cell>
          <cell r="D4533" t="str">
            <v xml:space="preserve">WILMER              </v>
          </cell>
          <cell r="E4533" t="str">
            <v>ESCOLTA ESTATICO</v>
          </cell>
          <cell r="F4533" t="str">
            <v>DISPONIBLES BQUILLA</v>
          </cell>
        </row>
        <row r="4534">
          <cell r="A4534">
            <v>4602</v>
          </cell>
          <cell r="B4534">
            <v>72283696</v>
          </cell>
          <cell r="C4534" t="str">
            <v>MARTINEZ PUELLO</v>
          </cell>
          <cell r="D4534" t="str">
            <v xml:space="preserve">CAMILO JOSE         </v>
          </cell>
          <cell r="E4534" t="str">
            <v>ESCOLTA ESTATICO</v>
          </cell>
          <cell r="F4534" t="str">
            <v>DISPONIBLES BQUILLA</v>
          </cell>
        </row>
        <row r="4535">
          <cell r="A4535">
            <v>4603</v>
          </cell>
          <cell r="B4535">
            <v>72200775</v>
          </cell>
          <cell r="C4535" t="str">
            <v>VILORIA HERNANDEZ</v>
          </cell>
          <cell r="D4535" t="str">
            <v xml:space="preserve">ALEXANDER           </v>
          </cell>
          <cell r="E4535" t="str">
            <v>ESCOLTA ESTATICO</v>
          </cell>
          <cell r="F4535" t="str">
            <v>DISPONIBLES BQUILLA</v>
          </cell>
        </row>
        <row r="4536">
          <cell r="A4536">
            <v>4604</v>
          </cell>
          <cell r="B4536">
            <v>14250081</v>
          </cell>
          <cell r="C4536" t="str">
            <v>QUESADA URREA</v>
          </cell>
          <cell r="D4536" t="str">
            <v xml:space="preserve">RENE                </v>
          </cell>
          <cell r="E4536" t="str">
            <v>GERENTE DE PROYECTOS</v>
          </cell>
          <cell r="F4536" t="str">
            <v>GERENCIA DE OPERACIONES</v>
          </cell>
        </row>
        <row r="4537">
          <cell r="A4537">
            <v>4605</v>
          </cell>
          <cell r="B4537">
            <v>52193158</v>
          </cell>
          <cell r="C4537" t="str">
            <v>GALLARDO MURCIA</v>
          </cell>
          <cell r="D4537" t="str">
            <v xml:space="preserve">TANIA KABURIBA      </v>
          </cell>
          <cell r="E4537" t="str">
            <v>ANALISTA DE PROCESOS</v>
          </cell>
          <cell r="F4537" t="str">
            <v>GESTION INTEGRAL</v>
          </cell>
        </row>
        <row r="4538">
          <cell r="A4538">
            <v>4606</v>
          </cell>
          <cell r="B4538">
            <v>79698462</v>
          </cell>
          <cell r="C4538" t="str">
            <v>BASA GOMEZ</v>
          </cell>
          <cell r="D4538" t="str">
            <v xml:space="preserve">HECTOR MANUEL       </v>
          </cell>
          <cell r="E4538" t="str">
            <v>CONTRAVIGILANTE</v>
          </cell>
          <cell r="F4538" t="str">
            <v>BBVA BOG CONTRAVIGILANCIA</v>
          </cell>
        </row>
        <row r="4539">
          <cell r="A4539">
            <v>4607</v>
          </cell>
          <cell r="B4539">
            <v>79975075</v>
          </cell>
          <cell r="C4539" t="str">
            <v>HERNANDEZ MEDINA</v>
          </cell>
          <cell r="D4539" t="str">
            <v xml:space="preserve">YOHN FREDY          </v>
          </cell>
          <cell r="E4539" t="str">
            <v>CONTRAVIGILANTE</v>
          </cell>
          <cell r="F4539" t="str">
            <v>DISPONIBLES PROTECCION</v>
          </cell>
        </row>
        <row r="4540">
          <cell r="A4540">
            <v>4608</v>
          </cell>
          <cell r="B4540">
            <v>80210855</v>
          </cell>
          <cell r="C4540" t="str">
            <v>SAENZ CASTRO</v>
          </cell>
          <cell r="D4540" t="str">
            <v xml:space="preserve">DANNY ANDREY        </v>
          </cell>
          <cell r="E4540" t="str">
            <v>CONTRAVIGILANTE MOTO CARRO</v>
          </cell>
          <cell r="F4540" t="str">
            <v>DISPONIBLES PROTECCION</v>
          </cell>
        </row>
        <row r="4541">
          <cell r="A4541">
            <v>4609</v>
          </cell>
          <cell r="B4541">
            <v>79605801</v>
          </cell>
          <cell r="C4541" t="str">
            <v>RONDON RAMIREZ</v>
          </cell>
          <cell r="D4541" t="str">
            <v xml:space="preserve">CARLOS ALBERTO      </v>
          </cell>
          <cell r="E4541" t="str">
            <v>ESCOLTA ESTATICO</v>
          </cell>
          <cell r="F4541" t="str">
            <v>DISPONIBLES ESTATICOS</v>
          </cell>
        </row>
        <row r="4542">
          <cell r="A4542">
            <v>4610</v>
          </cell>
          <cell r="B4542">
            <v>79986805</v>
          </cell>
          <cell r="C4542" t="str">
            <v>CONTRERAS PINZON</v>
          </cell>
          <cell r="D4542" t="str">
            <v xml:space="preserve">CARLOS JULIO        </v>
          </cell>
          <cell r="E4542" t="str">
            <v>ESCOLTA ESTATICO</v>
          </cell>
          <cell r="F4542" t="str">
            <v>EL NOGAL PROTECCION A INSTALACIONES</v>
          </cell>
        </row>
        <row r="4543">
          <cell r="A4543">
            <v>4611</v>
          </cell>
          <cell r="B4543">
            <v>79742731</v>
          </cell>
          <cell r="C4543" t="str">
            <v>PINEDA TORO</v>
          </cell>
          <cell r="D4543" t="str">
            <v xml:space="preserve">LUIS HENRY          </v>
          </cell>
          <cell r="E4543" t="str">
            <v>ESCOLTA ESTATICO</v>
          </cell>
          <cell r="F4543" t="str">
            <v>EL NOGAL PROTECCION A INSTALACIONES</v>
          </cell>
        </row>
        <row r="4544">
          <cell r="A4544">
            <v>4612</v>
          </cell>
          <cell r="B4544">
            <v>80119888</v>
          </cell>
          <cell r="C4544" t="str">
            <v>MAYORGA AREVALO</v>
          </cell>
          <cell r="D4544" t="str">
            <v xml:space="preserve">HENRY DAVID         </v>
          </cell>
          <cell r="E4544" t="str">
            <v>ESCOLTA ESTATICO</v>
          </cell>
          <cell r="F4544" t="str">
            <v>DISPONIBLES ESTATICOS</v>
          </cell>
        </row>
        <row r="4545">
          <cell r="A4545">
            <v>4613</v>
          </cell>
          <cell r="B4545">
            <v>5995680</v>
          </cell>
          <cell r="C4545" t="str">
            <v>SANCHEZ VANEGAS</v>
          </cell>
          <cell r="D4545" t="str">
            <v xml:space="preserve">ORLANDO             </v>
          </cell>
          <cell r="E4545" t="str">
            <v>ESCOLTA ESTATICO</v>
          </cell>
          <cell r="F4545" t="str">
            <v>TORRE COLPATRIA PROTECCION A INSTALACIONES</v>
          </cell>
        </row>
        <row r="4546">
          <cell r="A4546">
            <v>4614</v>
          </cell>
          <cell r="B4546">
            <v>70901877</v>
          </cell>
          <cell r="C4546" t="str">
            <v>RAMIREZ CARVAJAL</v>
          </cell>
          <cell r="D4546" t="str">
            <v xml:space="preserve">NELSON RODRIGO      </v>
          </cell>
          <cell r="E4546" t="str">
            <v>CONTRAOBSERVADOR</v>
          </cell>
          <cell r="F4546" t="str">
            <v>DISPONIBLES PROTECCION</v>
          </cell>
        </row>
        <row r="4547">
          <cell r="A4547">
            <v>4615</v>
          </cell>
          <cell r="B4547">
            <v>71493547</v>
          </cell>
          <cell r="C4547" t="str">
            <v>MESA LONDOÑO</v>
          </cell>
          <cell r="D4547" t="str">
            <v xml:space="preserve">JORGE HERNAN        </v>
          </cell>
          <cell r="E4547" t="str">
            <v>CONTRAOBSERVADOR</v>
          </cell>
          <cell r="F4547" t="str">
            <v>DISPONIBLES PROTECCION</v>
          </cell>
        </row>
        <row r="4548">
          <cell r="A4548">
            <v>4616</v>
          </cell>
          <cell r="B4548">
            <v>98549291</v>
          </cell>
          <cell r="C4548" t="str">
            <v>VALLEJO OSORIO</v>
          </cell>
          <cell r="D4548" t="str">
            <v xml:space="preserve">JOBANY ALBERTO      </v>
          </cell>
          <cell r="E4548" t="str">
            <v>ESCOLTA ESTATICO</v>
          </cell>
          <cell r="F4548" t="str">
            <v>B.CREDITO MED.  PROT.A INSTALACIONES</v>
          </cell>
        </row>
        <row r="4549">
          <cell r="A4549">
            <v>4617</v>
          </cell>
          <cell r="B4549">
            <v>70140799</v>
          </cell>
          <cell r="C4549" t="str">
            <v>JIMENEZ AGUDELO</v>
          </cell>
          <cell r="D4549" t="str">
            <v xml:space="preserve">ELKIN DE JESUS      </v>
          </cell>
          <cell r="E4549" t="str">
            <v>ESCOLTA ESTATICO</v>
          </cell>
          <cell r="F4549" t="str">
            <v>B.CREDITO MED.  PROT.A INSTALACIONES</v>
          </cell>
        </row>
        <row r="4550">
          <cell r="A4550">
            <v>4618</v>
          </cell>
          <cell r="B4550">
            <v>72283696</v>
          </cell>
          <cell r="C4550" t="str">
            <v>MARTINEZ PUELLO</v>
          </cell>
          <cell r="D4550" t="str">
            <v xml:space="preserve">CAMILO JOSE         </v>
          </cell>
          <cell r="E4550" t="str">
            <v>ESCOLTA ESTATICO</v>
          </cell>
          <cell r="F4550" t="str">
            <v>FRITOLAY BQUILLA PROTECC. A INSTALACIONES</v>
          </cell>
        </row>
        <row r="4551">
          <cell r="A4551">
            <v>4619</v>
          </cell>
          <cell r="B4551">
            <v>16682108</v>
          </cell>
          <cell r="C4551" t="str">
            <v>DE LA CRUZ DAMIAN</v>
          </cell>
          <cell r="D4551" t="str">
            <v xml:space="preserve">SALVADOR            </v>
          </cell>
          <cell r="E4551" t="str">
            <v>CONDUCTOR ESCOLTA</v>
          </cell>
          <cell r="F4551" t="str">
            <v>DISPONIBLES CALI</v>
          </cell>
        </row>
        <row r="4552">
          <cell r="A4552">
            <v>4620</v>
          </cell>
          <cell r="B4552">
            <v>80005218</v>
          </cell>
          <cell r="C4552" t="str">
            <v>HERRERA PEREZ</v>
          </cell>
          <cell r="D4552" t="str">
            <v xml:space="preserve">FRANCHESCO          </v>
          </cell>
          <cell r="E4552" t="str">
            <v>RADIOPERADOR</v>
          </cell>
          <cell r="F4552" t="str">
            <v>CENTRO DE OPERACIONES</v>
          </cell>
        </row>
        <row r="4553">
          <cell r="A4553">
            <v>4621</v>
          </cell>
          <cell r="B4553">
            <v>11187778</v>
          </cell>
          <cell r="C4553" t="str">
            <v>MENDOZA PINZON</v>
          </cell>
          <cell r="D4553" t="str">
            <v xml:space="preserve">EUDORO              </v>
          </cell>
          <cell r="E4553" t="str">
            <v>ESCOLTA ESTATICO</v>
          </cell>
          <cell r="F4553" t="str">
            <v>FRITOLAY BTA PROTECC. A INSTALACIONES</v>
          </cell>
        </row>
        <row r="4554">
          <cell r="A4554">
            <v>4622</v>
          </cell>
          <cell r="B4554">
            <v>12622565</v>
          </cell>
          <cell r="C4554" t="str">
            <v>BRUGES VALLE</v>
          </cell>
          <cell r="D4554" t="str">
            <v xml:space="preserve">ROBINSON ANTONIO    </v>
          </cell>
          <cell r="E4554" t="str">
            <v>ESCOLTA ESTATICO</v>
          </cell>
          <cell r="F4554" t="str">
            <v>FRITOLAY BTA PROTECC. A INSTALACIONES</v>
          </cell>
        </row>
        <row r="4555">
          <cell r="A4555">
            <v>4623</v>
          </cell>
          <cell r="B4555">
            <v>80051542</v>
          </cell>
          <cell r="C4555" t="str">
            <v>ZABALA CAMPOS</v>
          </cell>
          <cell r="D4555" t="str">
            <v xml:space="preserve">OSMAR ANDRES        </v>
          </cell>
          <cell r="E4555" t="str">
            <v>CONTRAVIGILANTE</v>
          </cell>
          <cell r="F4555" t="str">
            <v>DISPONIBLES PROTECCION</v>
          </cell>
        </row>
        <row r="4556">
          <cell r="A4556">
            <v>4624</v>
          </cell>
          <cell r="B4556">
            <v>80729385</v>
          </cell>
          <cell r="C4556" t="str">
            <v>CABEZAS GRAJALES</v>
          </cell>
          <cell r="D4556" t="str">
            <v xml:space="preserve">LEONARDO            </v>
          </cell>
          <cell r="E4556" t="str">
            <v>ESCOLTA ESTATICO</v>
          </cell>
          <cell r="F4556" t="str">
            <v>DISPONIBLES ESTATICOS</v>
          </cell>
        </row>
        <row r="4557">
          <cell r="A4557">
            <v>4625</v>
          </cell>
          <cell r="B4557">
            <v>80116867</v>
          </cell>
          <cell r="C4557" t="str">
            <v>ACEVEDO</v>
          </cell>
          <cell r="D4557" t="str">
            <v xml:space="preserve">FERNEY ALBEIRO      </v>
          </cell>
          <cell r="E4557" t="str">
            <v>ESCOLTA ESTATICO</v>
          </cell>
          <cell r="F4557" t="str">
            <v>DISPONIBLES ESTATICOS</v>
          </cell>
        </row>
        <row r="4558">
          <cell r="A4558">
            <v>4626</v>
          </cell>
          <cell r="B4558">
            <v>15448141</v>
          </cell>
          <cell r="C4558" t="str">
            <v>JIMENEZ RIVERA</v>
          </cell>
          <cell r="D4558" t="str">
            <v xml:space="preserve">RUBEN DARIO         </v>
          </cell>
          <cell r="E4558" t="str">
            <v>ESCOLTA ESTATICO</v>
          </cell>
          <cell r="F4558" t="str">
            <v>BANCREDITO BOG PROTECC. A INSTALACIONES</v>
          </cell>
        </row>
        <row r="4559">
          <cell r="A4559">
            <v>4627</v>
          </cell>
          <cell r="B4559">
            <v>71493547</v>
          </cell>
          <cell r="C4559" t="str">
            <v>MESA LONDOÑO</v>
          </cell>
          <cell r="D4559" t="str">
            <v xml:space="preserve">JORGE HERNAN        </v>
          </cell>
          <cell r="E4559" t="str">
            <v>ESCOLTA ESTATICO</v>
          </cell>
          <cell r="F4559" t="str">
            <v>DISPONIBLES ESTATICOS</v>
          </cell>
        </row>
        <row r="4560">
          <cell r="A4560">
            <v>4628</v>
          </cell>
          <cell r="B4560">
            <v>91015461</v>
          </cell>
          <cell r="C4560" t="str">
            <v>FAJARDO ROJAS</v>
          </cell>
          <cell r="D4560" t="str">
            <v xml:space="preserve">LEONEL              </v>
          </cell>
          <cell r="E4560" t="str">
            <v>ESCOLTA ESTATICO</v>
          </cell>
          <cell r="F4560" t="str">
            <v>DISPONIBLES ESTATICOS</v>
          </cell>
        </row>
        <row r="4561">
          <cell r="A4561">
            <v>4629</v>
          </cell>
          <cell r="B4561">
            <v>79617375</v>
          </cell>
          <cell r="C4561" t="str">
            <v>MORALES MUÑOZ</v>
          </cell>
          <cell r="D4561" t="str">
            <v xml:space="preserve">OSCAR ARMANDO       </v>
          </cell>
          <cell r="E4561" t="str">
            <v>CONTRAVIGILANTE</v>
          </cell>
          <cell r="F4561" t="str">
            <v>HOLCIM PROTECCION A PERSONAS</v>
          </cell>
        </row>
        <row r="4562">
          <cell r="A4562">
            <v>4630</v>
          </cell>
          <cell r="B4562">
            <v>8797619</v>
          </cell>
          <cell r="C4562" t="str">
            <v>CORONEL BUELVAS</v>
          </cell>
          <cell r="D4562" t="str">
            <v xml:space="preserve">OSWALDO             </v>
          </cell>
          <cell r="E4562" t="str">
            <v>ESCOLTA ESTATICO</v>
          </cell>
          <cell r="F4562" t="str">
            <v>DISPONIBLES BQUILLA</v>
          </cell>
        </row>
        <row r="4563">
          <cell r="A4563">
            <v>4631</v>
          </cell>
          <cell r="B4563">
            <v>9104993</v>
          </cell>
          <cell r="C4563" t="str">
            <v>CABARCAS VELASQUEZ</v>
          </cell>
          <cell r="D4563" t="str">
            <v xml:space="preserve">JAVIER              </v>
          </cell>
          <cell r="E4563" t="str">
            <v>CONDUCTOR ESCOLTA</v>
          </cell>
          <cell r="F4563" t="str">
            <v>DISPONIBLES BQUILLA</v>
          </cell>
        </row>
        <row r="4564">
          <cell r="A4564">
            <v>4632</v>
          </cell>
          <cell r="B4564">
            <v>7458092</v>
          </cell>
          <cell r="C4564" t="str">
            <v>LUNA GARCIA</v>
          </cell>
          <cell r="D4564" t="str">
            <v xml:space="preserve">GIOVANNI FRANCISCO  </v>
          </cell>
          <cell r="E4564" t="str">
            <v>CONDUCTOR ESCOLTA</v>
          </cell>
          <cell r="F4564" t="str">
            <v>DISPONIBLES BQUILLA</v>
          </cell>
        </row>
        <row r="4565">
          <cell r="A4565">
            <v>4633</v>
          </cell>
          <cell r="B4565">
            <v>9288842</v>
          </cell>
          <cell r="C4565" t="str">
            <v>MACIAS CASTILLO</v>
          </cell>
          <cell r="D4565" t="str">
            <v xml:space="preserve">FRANCISCO JOSE      </v>
          </cell>
          <cell r="E4565" t="str">
            <v>ESCOLTA ESTATICO</v>
          </cell>
          <cell r="F4565" t="str">
            <v>DISPONIBLES BQUILLA</v>
          </cell>
        </row>
        <row r="4566">
          <cell r="A4566">
            <v>4634</v>
          </cell>
          <cell r="B4566">
            <v>9289016</v>
          </cell>
          <cell r="C4566" t="str">
            <v>MARRUGO MEJIA</v>
          </cell>
          <cell r="D4566" t="str">
            <v xml:space="preserve">EDGAR               </v>
          </cell>
          <cell r="E4566" t="str">
            <v>ESCOLTA ESTATICO</v>
          </cell>
          <cell r="F4566" t="str">
            <v>DISPONIBLES BQUILLA</v>
          </cell>
        </row>
        <row r="4567">
          <cell r="A4567">
            <v>4635</v>
          </cell>
          <cell r="B4567">
            <v>8852567</v>
          </cell>
          <cell r="C4567" t="str">
            <v>MARTINEZ GOMEZ</v>
          </cell>
          <cell r="D4567" t="str">
            <v xml:space="preserve">WILMER              </v>
          </cell>
          <cell r="E4567" t="str">
            <v>ESCOLTA ESTATICO</v>
          </cell>
          <cell r="F4567" t="str">
            <v>DISPONIBLES BQUILLA</v>
          </cell>
        </row>
        <row r="4568">
          <cell r="A4568">
            <v>4636</v>
          </cell>
          <cell r="B4568">
            <v>72200775</v>
          </cell>
          <cell r="C4568" t="str">
            <v>VILORIA HERNANDEZ</v>
          </cell>
          <cell r="D4568" t="str">
            <v xml:space="preserve">ALEXANDER           </v>
          </cell>
          <cell r="E4568" t="str">
            <v>ESCOLTA ESTATICO</v>
          </cell>
          <cell r="F4568" t="str">
            <v>DISPONIBLES BQUILLA</v>
          </cell>
        </row>
        <row r="4569">
          <cell r="A4569">
            <v>4637</v>
          </cell>
          <cell r="B4569">
            <v>17953987</v>
          </cell>
          <cell r="C4569" t="str">
            <v>ATENCIO OROZCO</v>
          </cell>
          <cell r="D4569" t="str">
            <v xml:space="preserve">MIGUEL DARIO        </v>
          </cell>
          <cell r="E4569" t="str">
            <v>ESCOLTA ESTATICO</v>
          </cell>
          <cell r="F4569" t="str">
            <v>DISPONIBLES BQUILLA</v>
          </cell>
        </row>
        <row r="4570">
          <cell r="A4570">
            <v>4638</v>
          </cell>
          <cell r="B4570">
            <v>80726133</v>
          </cell>
          <cell r="C4570" t="str">
            <v>TORO CHAVARRO</v>
          </cell>
          <cell r="D4570" t="str">
            <v xml:space="preserve">MARTIN ANDRES       </v>
          </cell>
          <cell r="E4570" t="str">
            <v>ESCOLTA MOVIL</v>
          </cell>
          <cell r="F4570" t="str">
            <v>DISPONIBLES MEDELLIN</v>
          </cell>
        </row>
        <row r="4571">
          <cell r="A4571">
            <v>4639</v>
          </cell>
          <cell r="B4571">
            <v>92190536</v>
          </cell>
          <cell r="C4571" t="str">
            <v>HERAZO CABALLERO</v>
          </cell>
          <cell r="D4571" t="str">
            <v xml:space="preserve">PEDRO JOSE          </v>
          </cell>
          <cell r="E4571" t="str">
            <v>ESCOLTA ESTATICO</v>
          </cell>
          <cell r="F4571" t="str">
            <v>DISPONIBLES BQUILLA</v>
          </cell>
        </row>
        <row r="4572">
          <cell r="A4572">
            <v>4640</v>
          </cell>
          <cell r="B4572">
            <v>79813005</v>
          </cell>
          <cell r="C4572" t="str">
            <v>GARCIA CARMONA</v>
          </cell>
          <cell r="D4572" t="str">
            <v xml:space="preserve">EDIPSON             </v>
          </cell>
          <cell r="E4572" t="str">
            <v>ESCOLTA ESTATICO</v>
          </cell>
          <cell r="F4572" t="str">
            <v>DISPONIBLES ESTATICOS</v>
          </cell>
        </row>
        <row r="4573">
          <cell r="A4573">
            <v>4641</v>
          </cell>
          <cell r="B4573">
            <v>79571423</v>
          </cell>
          <cell r="C4573" t="str">
            <v>GRANADA ROJAS</v>
          </cell>
          <cell r="D4573" t="str">
            <v xml:space="preserve">LEOVER ENRIQUE      </v>
          </cell>
          <cell r="E4573" t="str">
            <v>ESCOLTA ESTATICO</v>
          </cell>
          <cell r="F4573" t="str">
            <v>DISPONIBLES ESTATICOS</v>
          </cell>
        </row>
        <row r="4574">
          <cell r="A4574">
            <v>4642</v>
          </cell>
          <cell r="B4574">
            <v>3091541</v>
          </cell>
          <cell r="C4574" t="str">
            <v>VARGAS VARGAS</v>
          </cell>
          <cell r="D4574" t="str">
            <v xml:space="preserve">PEDRO ARTURO        </v>
          </cell>
          <cell r="E4574" t="str">
            <v>ESCOLTA ESTATICO</v>
          </cell>
          <cell r="F4574" t="str">
            <v>DISPONIBLES ESTATICOS</v>
          </cell>
        </row>
        <row r="4575">
          <cell r="A4575">
            <v>4643</v>
          </cell>
          <cell r="B4575">
            <v>1030538390</v>
          </cell>
          <cell r="C4575" t="str">
            <v>PEREZ GARCIA</v>
          </cell>
          <cell r="D4575" t="str">
            <v xml:space="preserve">WILSON OLEGARIO     </v>
          </cell>
          <cell r="E4575" t="str">
            <v>ESCOLTA ESTATICO</v>
          </cell>
          <cell r="F4575" t="str">
            <v>COLPATRIA BOG PROTECCION A INSTALACIONES</v>
          </cell>
        </row>
        <row r="4576">
          <cell r="A4576">
            <v>4644</v>
          </cell>
          <cell r="B4576">
            <v>79637126</v>
          </cell>
          <cell r="C4576" t="str">
            <v>NAVARRETE HERNANDEZ</v>
          </cell>
          <cell r="D4576" t="str">
            <v xml:space="preserve">WILLIAM HUMBERTO    </v>
          </cell>
          <cell r="E4576" t="str">
            <v>ESCOLTA ESTATICO</v>
          </cell>
          <cell r="F4576" t="str">
            <v>DISPONIBLES ESTATICOS</v>
          </cell>
        </row>
        <row r="4577">
          <cell r="A4577">
            <v>4645</v>
          </cell>
          <cell r="B4577">
            <v>80154472</v>
          </cell>
          <cell r="C4577" t="str">
            <v>RUEDA PORTILLA</v>
          </cell>
          <cell r="D4577" t="str">
            <v xml:space="preserve">JOSE YESID          </v>
          </cell>
          <cell r="E4577" t="str">
            <v>ESCOLTA ESTATICO</v>
          </cell>
          <cell r="F4577" t="str">
            <v>DISPONIBLES ESTATICOS</v>
          </cell>
        </row>
        <row r="4578">
          <cell r="A4578">
            <v>4646</v>
          </cell>
          <cell r="B4578">
            <v>6229283</v>
          </cell>
          <cell r="C4578" t="str">
            <v>GUZMAN GARCIA</v>
          </cell>
          <cell r="D4578" t="str">
            <v xml:space="preserve">CESAR AUGUSTO       </v>
          </cell>
          <cell r="E4578" t="str">
            <v>ESCOLTA ESTATICO</v>
          </cell>
          <cell r="F4578" t="str">
            <v>DISPONIBLES ESTATICOS</v>
          </cell>
        </row>
        <row r="4579">
          <cell r="A4579">
            <v>4647</v>
          </cell>
          <cell r="B4579">
            <v>51855501</v>
          </cell>
          <cell r="C4579" t="str">
            <v>GONZALEZ LLANO</v>
          </cell>
          <cell r="D4579" t="str">
            <v xml:space="preserve">LUZ DOLLY           </v>
          </cell>
          <cell r="E4579" t="str">
            <v>CONDUCTOR ESCOLTA</v>
          </cell>
          <cell r="F4579" t="str">
            <v>SALUD COLPATRIA PROTECCION A PERSONAS</v>
          </cell>
        </row>
        <row r="4580">
          <cell r="A4580">
            <v>4648</v>
          </cell>
          <cell r="B4580">
            <v>80542471</v>
          </cell>
          <cell r="C4580" t="str">
            <v>GUERRERO ROJAS</v>
          </cell>
          <cell r="D4580" t="str">
            <v xml:space="preserve">RAFAEL ORLANDO      </v>
          </cell>
          <cell r="E4580" t="str">
            <v>ESCOLTA ESTATICO</v>
          </cell>
          <cell r="F4580" t="str">
            <v>ALQUERIA  BTA PROTECC A INSTALACIONES</v>
          </cell>
        </row>
        <row r="4581">
          <cell r="A4581">
            <v>4649</v>
          </cell>
          <cell r="B4581">
            <v>79636185</v>
          </cell>
          <cell r="C4581" t="str">
            <v>MARTINEZ MORENO</v>
          </cell>
          <cell r="D4581" t="str">
            <v xml:space="preserve">JUAN CARLOS         </v>
          </cell>
          <cell r="E4581" t="str">
            <v>COORDINADOR DE SISTEMAS.</v>
          </cell>
          <cell r="F4581" t="str">
            <v>SISTEMAS</v>
          </cell>
        </row>
        <row r="4582">
          <cell r="A4582">
            <v>4650</v>
          </cell>
          <cell r="B4582">
            <v>79729299</v>
          </cell>
          <cell r="C4582" t="str">
            <v>LARA MALAGON</v>
          </cell>
          <cell r="D4582" t="str">
            <v xml:space="preserve">CARLOS ANDRES       </v>
          </cell>
          <cell r="E4582" t="str">
            <v>ESCOLTA ESTATICO</v>
          </cell>
          <cell r="F4582" t="str">
            <v>DISPONIBLES ESTATICOS</v>
          </cell>
        </row>
        <row r="4583">
          <cell r="A4583">
            <v>4651</v>
          </cell>
          <cell r="B4583">
            <v>1076620707</v>
          </cell>
          <cell r="C4583" t="str">
            <v>RODRIGUEZ MORENO</v>
          </cell>
          <cell r="D4583" t="str">
            <v xml:space="preserve">RAFAEL ANTONIO      </v>
          </cell>
          <cell r="E4583" t="str">
            <v>ESCOLTA ESTATICO</v>
          </cell>
          <cell r="F4583" t="str">
            <v>ALQUERIA  BTA PROTECC A INSTALACIONES</v>
          </cell>
        </row>
        <row r="4584">
          <cell r="A4584">
            <v>4652</v>
          </cell>
          <cell r="B4584">
            <v>1023861526</v>
          </cell>
          <cell r="C4584" t="str">
            <v>CALDERON GARCIA</v>
          </cell>
          <cell r="D4584" t="str">
            <v xml:space="preserve">CARLOS ANDRES       </v>
          </cell>
          <cell r="E4584" t="str">
            <v>ESCOLTA ESTATICO</v>
          </cell>
          <cell r="F4584" t="str">
            <v>DISPONIBLES ESTATICOS</v>
          </cell>
        </row>
        <row r="4585">
          <cell r="A4585">
            <v>4653</v>
          </cell>
          <cell r="B4585">
            <v>13703778</v>
          </cell>
          <cell r="C4585" t="str">
            <v>BLANCO</v>
          </cell>
          <cell r="D4585" t="str">
            <v xml:space="preserve">ISAIAS CARREÑO      </v>
          </cell>
          <cell r="E4585" t="str">
            <v>ESCOLTA ESTATICO</v>
          </cell>
          <cell r="F4585" t="str">
            <v>DISPONIBLES ESTATICOS</v>
          </cell>
        </row>
        <row r="4586">
          <cell r="A4586">
            <v>4654</v>
          </cell>
          <cell r="B4586">
            <v>39783374</v>
          </cell>
          <cell r="C4586" t="str">
            <v>MARTINEZ</v>
          </cell>
          <cell r="D4586" t="str">
            <v xml:space="preserve">ESTTHER CAROLINA    </v>
          </cell>
          <cell r="E4586" t="str">
            <v>ESCOLTA ESTATICO</v>
          </cell>
          <cell r="F4586" t="str">
            <v>DISPONIBLES ESTATICOS</v>
          </cell>
        </row>
        <row r="4587">
          <cell r="A4587">
            <v>4655</v>
          </cell>
          <cell r="B4587">
            <v>52972747</v>
          </cell>
          <cell r="C4587" t="str">
            <v>DIAZ SEPULVEDA</v>
          </cell>
          <cell r="D4587" t="str">
            <v xml:space="preserve">INGRID VIVIANA      </v>
          </cell>
          <cell r="E4587" t="str">
            <v>RECEPCIONISTA</v>
          </cell>
          <cell r="F4587" t="str">
            <v>BANCREDITO BOG PROTECC. A INSTALACIONES</v>
          </cell>
        </row>
        <row r="4588">
          <cell r="A4588">
            <v>4656</v>
          </cell>
          <cell r="B4588">
            <v>79662543</v>
          </cell>
          <cell r="C4588" t="str">
            <v>DEVIA VARON</v>
          </cell>
          <cell r="D4588" t="str">
            <v xml:space="preserve">KENLLY ALEXANDER    </v>
          </cell>
          <cell r="E4588" t="str">
            <v>ESCOLTA MOTORIZADO</v>
          </cell>
          <cell r="F4588" t="str">
            <v>HOCOL BTA  PROTECCION A PERSONAS</v>
          </cell>
        </row>
        <row r="4589">
          <cell r="A4589">
            <v>4657</v>
          </cell>
          <cell r="B4589">
            <v>74373771</v>
          </cell>
          <cell r="C4589" t="str">
            <v>TORRES NOSSA</v>
          </cell>
          <cell r="D4589" t="str">
            <v xml:space="preserve">LUIS FERNEY         </v>
          </cell>
          <cell r="E4589" t="str">
            <v>ESCOLTA ESTATICO</v>
          </cell>
          <cell r="F4589" t="str">
            <v>TELMEX HOGAR BOGOTA PROTECCION A INSTALACIONES</v>
          </cell>
        </row>
        <row r="4590">
          <cell r="A4590">
            <v>4658</v>
          </cell>
          <cell r="B4590">
            <v>79772434</v>
          </cell>
          <cell r="C4590" t="str">
            <v>SANCHEZ SANCHEZ</v>
          </cell>
          <cell r="D4590" t="str">
            <v xml:space="preserve">OMAR GILBERTO       </v>
          </cell>
          <cell r="E4590" t="str">
            <v>ESCOLTA ESTATICO</v>
          </cell>
          <cell r="F4590" t="str">
            <v>DISPONIBLES ESTATICOS</v>
          </cell>
        </row>
        <row r="4591">
          <cell r="A4591">
            <v>4659</v>
          </cell>
          <cell r="B4591">
            <v>80059475</v>
          </cell>
          <cell r="C4591" t="str">
            <v>GUERRERO GONZALEZ</v>
          </cell>
          <cell r="D4591" t="str">
            <v xml:space="preserve">HENRY DAVID         </v>
          </cell>
          <cell r="E4591" t="str">
            <v>AUXILIAR DE ARCHIVO</v>
          </cell>
          <cell r="F4591" t="str">
            <v>VARIOS</v>
          </cell>
        </row>
        <row r="4592">
          <cell r="A4592">
            <v>4660</v>
          </cell>
          <cell r="B4592">
            <v>17342568</v>
          </cell>
          <cell r="C4592" t="str">
            <v>PARRADO RAMIREZ</v>
          </cell>
          <cell r="D4592" t="str">
            <v xml:space="preserve">YESID               </v>
          </cell>
          <cell r="E4592" t="str">
            <v>ESCOLTA ESTATICO</v>
          </cell>
          <cell r="F4592" t="str">
            <v>TELMEX HOGAR BOGOTA PROTECCION A INSTALACIONES</v>
          </cell>
        </row>
        <row r="4593">
          <cell r="A4593">
            <v>4661</v>
          </cell>
          <cell r="B4593">
            <v>82392245</v>
          </cell>
          <cell r="C4593" t="str">
            <v>CRUZ LEGUIZAMON</v>
          </cell>
          <cell r="D4593" t="str">
            <v xml:space="preserve">DANIEL              </v>
          </cell>
          <cell r="E4593" t="str">
            <v>ESCOLTA ESTATICO</v>
          </cell>
          <cell r="F4593" t="str">
            <v>TELMEX HOGAR BOGOTA PROTECCION A INSTALACIONES</v>
          </cell>
        </row>
        <row r="4594">
          <cell r="A4594">
            <v>4662</v>
          </cell>
          <cell r="B4594">
            <v>80499107</v>
          </cell>
          <cell r="C4594" t="str">
            <v>DIAZ VILLADA</v>
          </cell>
          <cell r="D4594" t="str">
            <v xml:space="preserve">WILLIAM             </v>
          </cell>
          <cell r="E4594" t="str">
            <v>ESCOLTA ESTATICO</v>
          </cell>
          <cell r="F4594" t="str">
            <v>TELMEX HOGAR BOGOTA PROTECCION A INSTALACIONES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AT921"/>
  <sheetViews>
    <sheetView showGridLines="0" tabSelected="1" zoomScaleNormal="100" workbookViewId="0">
      <selection sqref="A1:AN1"/>
    </sheetView>
  </sheetViews>
  <sheetFormatPr baseColWidth="10" defaultColWidth="12.6640625" defaultRowHeight="15" customHeight="1" x14ac:dyDescent="0.15"/>
  <cols>
    <col min="1" max="1" width="6.5" customWidth="1"/>
    <col min="2" max="2" width="5.6640625" customWidth="1"/>
    <col min="3" max="3" width="7.6640625" customWidth="1"/>
    <col min="4" max="4" width="7" customWidth="1"/>
    <col min="5" max="5" width="6" customWidth="1"/>
    <col min="6" max="7" width="3.1640625" customWidth="1"/>
    <col min="8" max="8" width="1.6640625" customWidth="1"/>
    <col min="9" max="9" width="1" hidden="1" customWidth="1"/>
    <col min="10" max="10" width="37.5" customWidth="1"/>
    <col min="11" max="11" width="68.1640625" hidden="1" customWidth="1"/>
    <col min="12" max="12" width="72.6640625" hidden="1" customWidth="1"/>
    <col min="13" max="16" width="4.5" hidden="1" customWidth="1"/>
    <col min="17" max="18" width="5.1640625" hidden="1" customWidth="1"/>
    <col min="19" max="20" width="3.1640625" hidden="1" customWidth="1"/>
    <col min="21" max="21" width="6.1640625" hidden="1" customWidth="1"/>
    <col min="22" max="22" width="12.5" hidden="1" customWidth="1"/>
    <col min="23" max="23" width="43.1640625" customWidth="1"/>
    <col min="24" max="24" width="11.6640625" customWidth="1"/>
    <col min="25" max="26" width="7" customWidth="1"/>
    <col min="27" max="38" width="8.5" customWidth="1"/>
    <col min="39" max="39" width="14.6640625" customWidth="1"/>
    <col min="40" max="40" width="25.83203125" customWidth="1"/>
    <col min="41" max="46" width="14.1640625" customWidth="1"/>
  </cols>
  <sheetData>
    <row r="1" spans="1:46" ht="45.75" customHeight="1" x14ac:dyDescent="0.15">
      <c r="A1" s="64" t="s">
        <v>145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6"/>
    </row>
    <row r="2" spans="1:46" ht="53.25" customHeight="1" thickBot="1" x14ac:dyDescent="0.2">
      <c r="A2" s="67" t="s">
        <v>90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9"/>
    </row>
    <row r="3" spans="1:46" ht="22.5" customHeight="1" thickBot="1" x14ac:dyDescent="0.2">
      <c r="AN3" s="1"/>
    </row>
    <row r="4" spans="1:46" ht="39" customHeight="1" thickBot="1" x14ac:dyDescent="0.3">
      <c r="A4" s="70" t="s">
        <v>0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2"/>
      <c r="Z4" s="72" t="s">
        <v>1</v>
      </c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3"/>
      <c r="AO4" s="3"/>
      <c r="AP4" s="3"/>
      <c r="AQ4" s="3"/>
      <c r="AR4" s="3"/>
      <c r="AS4" s="3"/>
      <c r="AT4" s="3"/>
    </row>
    <row r="5" spans="1:46" ht="110.25" customHeight="1" thickBot="1" x14ac:dyDescent="0.25">
      <c r="A5" s="74" t="s">
        <v>120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4"/>
      <c r="Z5" s="76" t="s">
        <v>121</v>
      </c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3"/>
      <c r="AO5" s="5"/>
      <c r="AP5" s="5"/>
      <c r="AQ5" s="5"/>
      <c r="AR5" s="5"/>
      <c r="AS5" s="5"/>
      <c r="AT5" s="5"/>
    </row>
    <row r="6" spans="1:46" ht="17.25" customHeight="1" x14ac:dyDescent="0.15">
      <c r="AN6" s="6"/>
    </row>
    <row r="7" spans="1:46" ht="5.25" customHeight="1" thickBot="1" x14ac:dyDescent="0.2">
      <c r="A7" s="7"/>
      <c r="B7" s="7"/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7"/>
      <c r="AN7" s="10"/>
      <c r="AO7" s="7"/>
      <c r="AP7" s="7"/>
      <c r="AQ7" s="7"/>
      <c r="AR7" s="7"/>
      <c r="AS7" s="7"/>
      <c r="AT7" s="7"/>
    </row>
    <row r="8" spans="1:46" ht="27.75" customHeight="1" thickBot="1" x14ac:dyDescent="0.2">
      <c r="A8" s="77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3"/>
    </row>
    <row r="9" spans="1:46" ht="53.25" customHeight="1" thickBot="1" x14ac:dyDescent="0.2">
      <c r="A9" s="78" t="s">
        <v>2</v>
      </c>
      <c r="B9" s="78" t="s">
        <v>92</v>
      </c>
      <c r="C9" s="80" t="s">
        <v>3</v>
      </c>
      <c r="D9" s="81" t="s">
        <v>4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3"/>
      <c r="W9" s="87" t="s">
        <v>5</v>
      </c>
      <c r="X9" s="87" t="s">
        <v>6</v>
      </c>
      <c r="Y9" s="90" t="s">
        <v>7</v>
      </c>
      <c r="Z9" s="66"/>
      <c r="AA9" s="90" t="s">
        <v>91</v>
      </c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6"/>
      <c r="AM9" s="11" t="s">
        <v>144</v>
      </c>
      <c r="AN9" s="87" t="s">
        <v>8</v>
      </c>
    </row>
    <row r="10" spans="1:46" ht="58.5" customHeight="1" thickBot="1" x14ac:dyDescent="0.2">
      <c r="A10" s="79"/>
      <c r="B10" s="79"/>
      <c r="C10" s="79"/>
      <c r="D10" s="84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6"/>
      <c r="W10" s="88"/>
      <c r="X10" s="89"/>
      <c r="Y10" s="91"/>
      <c r="Z10" s="92"/>
      <c r="AA10" s="43" t="s">
        <v>9</v>
      </c>
      <c r="AB10" s="44" t="s">
        <v>10</v>
      </c>
      <c r="AC10" s="44" t="s">
        <v>11</v>
      </c>
      <c r="AD10" s="44" t="s">
        <v>12</v>
      </c>
      <c r="AE10" s="44" t="s">
        <v>13</v>
      </c>
      <c r="AF10" s="44" t="s">
        <v>14</v>
      </c>
      <c r="AG10" s="44" t="s">
        <v>15</v>
      </c>
      <c r="AH10" s="44" t="s">
        <v>16</v>
      </c>
      <c r="AI10" s="44" t="s">
        <v>17</v>
      </c>
      <c r="AJ10" s="44" t="s">
        <v>18</v>
      </c>
      <c r="AK10" s="44" t="s">
        <v>19</v>
      </c>
      <c r="AL10" s="45" t="s">
        <v>20</v>
      </c>
      <c r="AM10" s="36" t="s">
        <v>21</v>
      </c>
      <c r="AN10" s="79"/>
    </row>
    <row r="11" spans="1:46" ht="44.25" customHeight="1" thickBot="1" x14ac:dyDescent="0.2">
      <c r="A11" s="93" t="s">
        <v>22</v>
      </c>
      <c r="B11" s="94" t="s">
        <v>23</v>
      </c>
      <c r="C11" s="95" t="s">
        <v>93</v>
      </c>
      <c r="D11" s="96" t="s">
        <v>24</v>
      </c>
      <c r="E11" s="97"/>
      <c r="F11" s="97"/>
      <c r="G11" s="97"/>
      <c r="H11" s="97"/>
      <c r="I11" s="97"/>
      <c r="J11" s="98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236" t="s">
        <v>25</v>
      </c>
      <c r="X11" s="101" t="s">
        <v>26</v>
      </c>
      <c r="Y11" s="114" t="s">
        <v>27</v>
      </c>
      <c r="Z11" s="115"/>
      <c r="AA11" s="41" t="s">
        <v>27</v>
      </c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3"/>
      <c r="AM11" s="116">
        <f>COUNTA(AA12:AL12)/COUNTA(AA11:AL11)</f>
        <v>1</v>
      </c>
      <c r="AN11" s="12"/>
    </row>
    <row r="12" spans="1:46" ht="45" customHeight="1" thickBot="1" x14ac:dyDescent="0.2">
      <c r="A12" s="93"/>
      <c r="B12" s="94"/>
      <c r="C12" s="95"/>
      <c r="D12" s="99"/>
      <c r="E12" s="99"/>
      <c r="F12" s="99"/>
      <c r="G12" s="99"/>
      <c r="H12" s="99"/>
      <c r="I12" s="99"/>
      <c r="J12" s="100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237"/>
      <c r="X12" s="102"/>
      <c r="Y12" s="117" t="s">
        <v>28</v>
      </c>
      <c r="Z12" s="118"/>
      <c r="AA12" s="42" t="s">
        <v>28</v>
      </c>
      <c r="AB12" s="34"/>
      <c r="AC12" s="34"/>
      <c r="AD12" s="34"/>
      <c r="AE12" s="34"/>
      <c r="AF12" s="34"/>
      <c r="AG12" s="39"/>
      <c r="AH12" s="39"/>
      <c r="AI12" s="39"/>
      <c r="AJ12" s="39"/>
      <c r="AK12" s="39"/>
      <c r="AL12" s="40"/>
      <c r="AM12" s="69"/>
      <c r="AN12" s="12"/>
    </row>
    <row r="13" spans="1:46" ht="43.5" customHeight="1" thickBot="1" x14ac:dyDescent="0.2">
      <c r="A13" s="93"/>
      <c r="B13" s="94"/>
      <c r="C13" s="95"/>
      <c r="D13" s="61" t="s">
        <v>122</v>
      </c>
      <c r="E13" s="107"/>
      <c r="F13" s="107"/>
      <c r="G13" s="107"/>
      <c r="H13" s="107"/>
      <c r="I13" s="107"/>
      <c r="J13" s="110"/>
      <c r="K13" s="111" t="s">
        <v>29</v>
      </c>
      <c r="L13" s="111" t="s">
        <v>30</v>
      </c>
      <c r="M13" s="113" t="s">
        <v>31</v>
      </c>
      <c r="N13" s="110"/>
      <c r="O13" s="113"/>
      <c r="P13" s="107"/>
      <c r="Q13" s="113"/>
      <c r="R13" s="110"/>
      <c r="S13" s="106"/>
      <c r="T13" s="107"/>
      <c r="U13" s="107"/>
      <c r="V13" s="107"/>
      <c r="W13" s="103" t="s">
        <v>124</v>
      </c>
      <c r="X13" s="105" t="s">
        <v>26</v>
      </c>
      <c r="Y13" s="114" t="s">
        <v>27</v>
      </c>
      <c r="Z13" s="115"/>
      <c r="AA13" s="41" t="s">
        <v>27</v>
      </c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3"/>
      <c r="AM13" s="116">
        <f>COUNTA(AA14:AL14)/COUNTA(AA13:AL13)</f>
        <v>0</v>
      </c>
      <c r="AN13" s="119">
        <v>0</v>
      </c>
    </row>
    <row r="14" spans="1:46" ht="43.5" customHeight="1" thickBot="1" x14ac:dyDescent="0.2">
      <c r="A14" s="93"/>
      <c r="B14" s="94"/>
      <c r="C14" s="95"/>
      <c r="D14" s="99"/>
      <c r="E14" s="99"/>
      <c r="F14" s="99"/>
      <c r="G14" s="99"/>
      <c r="H14" s="99"/>
      <c r="I14" s="99"/>
      <c r="J14" s="100"/>
      <c r="K14" s="112"/>
      <c r="L14" s="112"/>
      <c r="M14" s="108"/>
      <c r="N14" s="100"/>
      <c r="O14" s="108"/>
      <c r="P14" s="99"/>
      <c r="Q14" s="108"/>
      <c r="R14" s="100"/>
      <c r="S14" s="108"/>
      <c r="T14" s="99"/>
      <c r="U14" s="99"/>
      <c r="V14" s="99"/>
      <c r="W14" s="104"/>
      <c r="X14" s="105"/>
      <c r="Y14" s="117" t="s">
        <v>28</v>
      </c>
      <c r="Z14" s="118"/>
      <c r="AA14" s="42"/>
      <c r="AB14" s="34"/>
      <c r="AC14" s="34"/>
      <c r="AD14" s="34"/>
      <c r="AE14" s="34"/>
      <c r="AF14" s="34"/>
      <c r="AG14" s="39"/>
      <c r="AH14" s="39"/>
      <c r="AI14" s="39"/>
      <c r="AJ14" s="39"/>
      <c r="AK14" s="39"/>
      <c r="AL14" s="40"/>
      <c r="AM14" s="69"/>
      <c r="AN14" s="120"/>
    </row>
    <row r="15" spans="1:46" ht="43.5" customHeight="1" thickBot="1" x14ac:dyDescent="0.2">
      <c r="A15" s="93"/>
      <c r="B15" s="94"/>
      <c r="C15" s="95"/>
      <c r="D15" s="61" t="s">
        <v>32</v>
      </c>
      <c r="E15" s="107"/>
      <c r="F15" s="107"/>
      <c r="G15" s="107"/>
      <c r="H15" s="107"/>
      <c r="I15" s="107"/>
      <c r="J15" s="110"/>
      <c r="K15" s="111" t="s">
        <v>33</v>
      </c>
      <c r="L15" s="111" t="s">
        <v>34</v>
      </c>
      <c r="M15" s="113" t="s">
        <v>31</v>
      </c>
      <c r="N15" s="110"/>
      <c r="O15" s="113"/>
      <c r="P15" s="107"/>
      <c r="Q15" s="113" t="s">
        <v>31</v>
      </c>
      <c r="R15" s="110"/>
      <c r="S15" s="106"/>
      <c r="T15" s="107"/>
      <c r="U15" s="107"/>
      <c r="V15" s="107"/>
      <c r="W15" s="103" t="s">
        <v>124</v>
      </c>
      <c r="X15" s="105" t="s">
        <v>26</v>
      </c>
      <c r="Y15" s="114" t="s">
        <v>27</v>
      </c>
      <c r="Z15" s="115"/>
      <c r="AA15" s="41" t="s">
        <v>27</v>
      </c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3"/>
      <c r="AM15" s="116">
        <f>COUNTA(AA16:AL16)/COUNTA(AA15:AL15)</f>
        <v>0</v>
      </c>
      <c r="AN15" s="120"/>
    </row>
    <row r="16" spans="1:46" ht="43.5" customHeight="1" thickBot="1" x14ac:dyDescent="0.2">
      <c r="A16" s="93"/>
      <c r="B16" s="94"/>
      <c r="C16" s="95"/>
      <c r="D16" s="99"/>
      <c r="E16" s="99"/>
      <c r="F16" s="99"/>
      <c r="G16" s="99"/>
      <c r="H16" s="99"/>
      <c r="I16" s="99"/>
      <c r="J16" s="100"/>
      <c r="K16" s="112"/>
      <c r="L16" s="112"/>
      <c r="M16" s="108"/>
      <c r="N16" s="100"/>
      <c r="O16" s="108"/>
      <c r="P16" s="99"/>
      <c r="Q16" s="108"/>
      <c r="R16" s="100"/>
      <c r="S16" s="108"/>
      <c r="T16" s="99"/>
      <c r="U16" s="99"/>
      <c r="V16" s="99"/>
      <c r="W16" s="104"/>
      <c r="X16" s="105"/>
      <c r="Y16" s="117" t="s">
        <v>28</v>
      </c>
      <c r="Z16" s="118"/>
      <c r="AA16" s="42"/>
      <c r="AB16" s="34"/>
      <c r="AC16" s="34"/>
      <c r="AD16" s="34"/>
      <c r="AE16" s="34"/>
      <c r="AF16" s="34"/>
      <c r="AG16" s="34"/>
      <c r="AH16" s="34"/>
      <c r="AI16" s="39"/>
      <c r="AJ16" s="34"/>
      <c r="AK16" s="34"/>
      <c r="AL16" s="40"/>
      <c r="AM16" s="69"/>
      <c r="AN16" s="120"/>
    </row>
    <row r="17" spans="1:40" ht="43.5" customHeight="1" thickBot="1" x14ac:dyDescent="0.2">
      <c r="A17" s="93"/>
      <c r="B17" s="94"/>
      <c r="C17" s="95" t="s">
        <v>94</v>
      </c>
      <c r="D17" s="61" t="s">
        <v>123</v>
      </c>
      <c r="E17" s="107"/>
      <c r="F17" s="107"/>
      <c r="G17" s="107"/>
      <c r="H17" s="107"/>
      <c r="I17" s="107"/>
      <c r="J17" s="110"/>
      <c r="K17" s="111" t="s">
        <v>35</v>
      </c>
      <c r="L17" s="111" t="s">
        <v>36</v>
      </c>
      <c r="M17" s="113" t="s">
        <v>31</v>
      </c>
      <c r="N17" s="110"/>
      <c r="O17" s="113"/>
      <c r="P17" s="110"/>
      <c r="Q17" s="113"/>
      <c r="R17" s="110"/>
      <c r="S17" s="106"/>
      <c r="T17" s="107"/>
      <c r="U17" s="107"/>
      <c r="V17" s="107"/>
      <c r="W17" s="103" t="s">
        <v>37</v>
      </c>
      <c r="X17" s="105" t="s">
        <v>26</v>
      </c>
      <c r="Y17" s="122" t="s">
        <v>27</v>
      </c>
      <c r="Z17" s="123"/>
      <c r="AA17" s="46" t="s">
        <v>27</v>
      </c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8"/>
      <c r="AM17" s="116">
        <f>COUNTA(AA18:AL18)/COUNTA(AA17:AL17)</f>
        <v>0</v>
      </c>
      <c r="AN17" s="120"/>
    </row>
    <row r="18" spans="1:40" ht="43.5" customHeight="1" thickBot="1" x14ac:dyDescent="0.2">
      <c r="A18" s="93"/>
      <c r="B18" s="94"/>
      <c r="C18" s="109"/>
      <c r="D18" s="99"/>
      <c r="E18" s="99"/>
      <c r="F18" s="99"/>
      <c r="G18" s="99"/>
      <c r="H18" s="99"/>
      <c r="I18" s="99"/>
      <c r="J18" s="100"/>
      <c r="K18" s="112"/>
      <c r="L18" s="112"/>
      <c r="M18" s="108"/>
      <c r="N18" s="100"/>
      <c r="O18" s="108"/>
      <c r="P18" s="100"/>
      <c r="Q18" s="108"/>
      <c r="R18" s="100"/>
      <c r="S18" s="108"/>
      <c r="T18" s="99"/>
      <c r="U18" s="99"/>
      <c r="V18" s="99"/>
      <c r="W18" s="104"/>
      <c r="X18" s="105"/>
      <c r="Y18" s="124" t="s">
        <v>28</v>
      </c>
      <c r="Z18" s="125"/>
      <c r="AA18" s="47"/>
      <c r="AB18" s="48"/>
      <c r="AC18" s="48"/>
      <c r="AD18" s="48"/>
      <c r="AE18" s="48"/>
      <c r="AF18" s="48"/>
      <c r="AG18" s="48"/>
      <c r="AH18" s="49"/>
      <c r="AI18" s="48"/>
      <c r="AJ18" s="48"/>
      <c r="AK18" s="48"/>
      <c r="AL18" s="50"/>
      <c r="AM18" s="69"/>
      <c r="AN18" s="120"/>
    </row>
    <row r="19" spans="1:40" ht="51" customHeight="1" thickBot="1" x14ac:dyDescent="0.2">
      <c r="A19" s="93"/>
      <c r="B19" s="94" t="s">
        <v>38</v>
      </c>
      <c r="C19" s="95" t="s">
        <v>39</v>
      </c>
      <c r="D19" s="96" t="s">
        <v>125</v>
      </c>
      <c r="E19" s="97"/>
      <c r="F19" s="97"/>
      <c r="G19" s="97"/>
      <c r="H19" s="97"/>
      <c r="I19" s="97"/>
      <c r="J19" s="98"/>
      <c r="K19" s="126" t="s">
        <v>40</v>
      </c>
      <c r="L19" s="126" t="s">
        <v>41</v>
      </c>
      <c r="M19" s="127" t="s">
        <v>31</v>
      </c>
      <c r="N19" s="98"/>
      <c r="O19" s="127"/>
      <c r="P19" s="97"/>
      <c r="Q19" s="127"/>
      <c r="R19" s="98"/>
      <c r="S19" s="128"/>
      <c r="T19" s="97"/>
      <c r="U19" s="97"/>
      <c r="V19" s="97"/>
      <c r="W19" s="103" t="s">
        <v>101</v>
      </c>
      <c r="X19" s="105" t="s">
        <v>26</v>
      </c>
      <c r="Y19" s="114" t="s">
        <v>27</v>
      </c>
      <c r="Z19" s="115"/>
      <c r="AA19" s="41"/>
      <c r="AB19" s="32"/>
      <c r="AC19" s="32"/>
      <c r="AD19" s="32"/>
      <c r="AE19" s="32"/>
      <c r="AF19" s="32"/>
      <c r="AG19" s="32"/>
      <c r="AH19" s="32"/>
      <c r="AI19" s="32"/>
      <c r="AJ19" s="32"/>
      <c r="AK19" s="32" t="s">
        <v>27</v>
      </c>
      <c r="AL19" s="33"/>
      <c r="AM19" s="116">
        <f>COUNTA(AA20:AL20)/COUNTA(AA19:AL19)</f>
        <v>0</v>
      </c>
      <c r="AN19" s="120"/>
    </row>
    <row r="20" spans="1:40" ht="51" customHeight="1" thickBot="1" x14ac:dyDescent="0.2">
      <c r="A20" s="93"/>
      <c r="B20" s="94"/>
      <c r="C20" s="109"/>
      <c r="D20" s="99"/>
      <c r="E20" s="99"/>
      <c r="F20" s="99"/>
      <c r="G20" s="99"/>
      <c r="H20" s="99"/>
      <c r="I20" s="99"/>
      <c r="J20" s="100"/>
      <c r="K20" s="112"/>
      <c r="L20" s="112"/>
      <c r="M20" s="108"/>
      <c r="N20" s="100"/>
      <c r="O20" s="108"/>
      <c r="P20" s="99"/>
      <c r="Q20" s="108"/>
      <c r="R20" s="100"/>
      <c r="S20" s="108"/>
      <c r="T20" s="99"/>
      <c r="U20" s="99"/>
      <c r="V20" s="99"/>
      <c r="W20" s="104"/>
      <c r="X20" s="105"/>
      <c r="Y20" s="117" t="s">
        <v>28</v>
      </c>
      <c r="Z20" s="118"/>
      <c r="AA20" s="42"/>
      <c r="AB20" s="34"/>
      <c r="AC20" s="34"/>
      <c r="AD20" s="34"/>
      <c r="AE20" s="34"/>
      <c r="AF20" s="34"/>
      <c r="AG20" s="39"/>
      <c r="AH20" s="34"/>
      <c r="AI20" s="34"/>
      <c r="AJ20" s="34"/>
      <c r="AK20" s="34"/>
      <c r="AL20" s="35"/>
      <c r="AM20" s="69"/>
      <c r="AN20" s="120"/>
    </row>
    <row r="21" spans="1:40" ht="43.5" customHeight="1" thickBot="1" x14ac:dyDescent="0.2">
      <c r="A21" s="93"/>
      <c r="B21" s="94"/>
      <c r="C21" s="95" t="s">
        <v>42</v>
      </c>
      <c r="D21" s="61" t="s">
        <v>43</v>
      </c>
      <c r="E21" s="107"/>
      <c r="F21" s="107"/>
      <c r="G21" s="107"/>
      <c r="H21" s="107"/>
      <c r="I21" s="107"/>
      <c r="J21" s="110"/>
      <c r="K21" s="111" t="s">
        <v>44</v>
      </c>
      <c r="L21" s="111" t="s">
        <v>45</v>
      </c>
      <c r="M21" s="113" t="s">
        <v>31</v>
      </c>
      <c r="N21" s="110"/>
      <c r="O21" s="113"/>
      <c r="P21" s="107"/>
      <c r="Q21" s="113" t="s">
        <v>31</v>
      </c>
      <c r="R21" s="110"/>
      <c r="S21" s="106"/>
      <c r="T21" s="107"/>
      <c r="U21" s="107"/>
      <c r="V21" s="107"/>
      <c r="W21" s="103" t="s">
        <v>126</v>
      </c>
      <c r="X21" s="105" t="s">
        <v>26</v>
      </c>
      <c r="Y21" s="122" t="s">
        <v>27</v>
      </c>
      <c r="Z21" s="123"/>
      <c r="AA21" s="46"/>
      <c r="AB21" s="37"/>
      <c r="AC21" s="37"/>
      <c r="AD21" s="37"/>
      <c r="AE21" s="37"/>
      <c r="AF21" s="37"/>
      <c r="AG21" s="37"/>
      <c r="AH21" s="37"/>
      <c r="AI21" s="37"/>
      <c r="AJ21" s="37"/>
      <c r="AK21" s="37" t="s">
        <v>27</v>
      </c>
      <c r="AL21" s="38"/>
      <c r="AM21" s="116">
        <f>COUNTA(AA22:AL22)/COUNTA(AA21:AL21)</f>
        <v>0</v>
      </c>
      <c r="AN21" s="120"/>
    </row>
    <row r="22" spans="1:40" ht="43.5" customHeight="1" thickBot="1" x14ac:dyDescent="0.2">
      <c r="A22" s="93"/>
      <c r="B22" s="94"/>
      <c r="C22" s="109"/>
      <c r="D22" s="99"/>
      <c r="E22" s="99"/>
      <c r="F22" s="99"/>
      <c r="G22" s="99"/>
      <c r="H22" s="99"/>
      <c r="I22" s="99"/>
      <c r="J22" s="100"/>
      <c r="K22" s="112"/>
      <c r="L22" s="112"/>
      <c r="M22" s="108"/>
      <c r="N22" s="100"/>
      <c r="O22" s="108"/>
      <c r="P22" s="99"/>
      <c r="Q22" s="108"/>
      <c r="R22" s="100"/>
      <c r="S22" s="108"/>
      <c r="T22" s="99"/>
      <c r="U22" s="99"/>
      <c r="V22" s="99"/>
      <c r="W22" s="104"/>
      <c r="X22" s="105"/>
      <c r="Y22" s="124" t="s">
        <v>28</v>
      </c>
      <c r="Z22" s="125"/>
      <c r="AA22" s="47"/>
      <c r="AB22" s="48"/>
      <c r="AC22" s="48"/>
      <c r="AD22" s="48"/>
      <c r="AE22" s="48"/>
      <c r="AF22" s="48"/>
      <c r="AG22" s="49"/>
      <c r="AH22" s="48"/>
      <c r="AI22" s="48"/>
      <c r="AJ22" s="49"/>
      <c r="AK22" s="48"/>
      <c r="AL22" s="51"/>
      <c r="AM22" s="69"/>
      <c r="AN22" s="120"/>
    </row>
    <row r="23" spans="1:40" ht="43.5" customHeight="1" thickBot="1" x14ac:dyDescent="0.2">
      <c r="A23" s="93"/>
      <c r="B23" s="94"/>
      <c r="C23" s="95" t="s">
        <v>46</v>
      </c>
      <c r="D23" s="61" t="s">
        <v>47</v>
      </c>
      <c r="E23" s="107"/>
      <c r="F23" s="107"/>
      <c r="G23" s="107"/>
      <c r="H23" s="107"/>
      <c r="I23" s="107"/>
      <c r="J23" s="110"/>
      <c r="K23" s="111" t="s">
        <v>48</v>
      </c>
      <c r="L23" s="111" t="s">
        <v>49</v>
      </c>
      <c r="M23" s="113" t="s">
        <v>31</v>
      </c>
      <c r="N23" s="110"/>
      <c r="O23" s="113"/>
      <c r="P23" s="107"/>
      <c r="Q23" s="113"/>
      <c r="R23" s="110"/>
      <c r="S23" s="106"/>
      <c r="T23" s="107"/>
      <c r="U23" s="107"/>
      <c r="V23" s="107"/>
      <c r="W23" s="103" t="s">
        <v>50</v>
      </c>
      <c r="X23" s="105" t="s">
        <v>26</v>
      </c>
      <c r="Y23" s="114" t="s">
        <v>27</v>
      </c>
      <c r="Z23" s="115"/>
      <c r="AA23" s="41" t="s">
        <v>27</v>
      </c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3" t="s">
        <v>27</v>
      </c>
      <c r="AM23" s="116">
        <f>COUNTA(AA24:AL24)/COUNTA(AA23:AL23)</f>
        <v>0.5</v>
      </c>
      <c r="AN23" s="120"/>
    </row>
    <row r="24" spans="1:40" ht="43.5" customHeight="1" thickBot="1" x14ac:dyDescent="0.2">
      <c r="A24" s="93"/>
      <c r="B24" s="94"/>
      <c r="C24" s="109"/>
      <c r="D24" s="99"/>
      <c r="E24" s="99"/>
      <c r="F24" s="99"/>
      <c r="G24" s="99"/>
      <c r="H24" s="99"/>
      <c r="I24" s="99"/>
      <c r="J24" s="100"/>
      <c r="K24" s="112"/>
      <c r="L24" s="112"/>
      <c r="M24" s="108"/>
      <c r="N24" s="100"/>
      <c r="O24" s="108"/>
      <c r="P24" s="99"/>
      <c r="Q24" s="108"/>
      <c r="R24" s="100"/>
      <c r="S24" s="108"/>
      <c r="T24" s="99"/>
      <c r="U24" s="99"/>
      <c r="V24" s="99"/>
      <c r="W24" s="104"/>
      <c r="X24" s="105"/>
      <c r="Y24" s="117" t="s">
        <v>28</v>
      </c>
      <c r="Z24" s="118"/>
      <c r="AA24" s="42" t="s">
        <v>28</v>
      </c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5"/>
      <c r="AM24" s="69"/>
      <c r="AN24" s="120"/>
    </row>
    <row r="25" spans="1:40" ht="43.5" customHeight="1" thickBot="1" x14ac:dyDescent="0.2">
      <c r="A25" s="93"/>
      <c r="B25" s="94"/>
      <c r="C25" s="95" t="s">
        <v>51</v>
      </c>
      <c r="D25" s="61" t="s">
        <v>116</v>
      </c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103" t="s">
        <v>89</v>
      </c>
      <c r="X25" s="105" t="s">
        <v>26</v>
      </c>
      <c r="Y25" s="122" t="s">
        <v>27</v>
      </c>
      <c r="Z25" s="123"/>
      <c r="AA25" s="46" t="s">
        <v>27</v>
      </c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8"/>
      <c r="AM25" s="116">
        <f>COUNTA(AA26:AL26)/COUNTA(AA25:AL25)</f>
        <v>1</v>
      </c>
      <c r="AN25" s="120"/>
    </row>
    <row r="26" spans="1:40" ht="43.5" customHeight="1" thickBot="1" x14ac:dyDescent="0.2">
      <c r="A26" s="93"/>
      <c r="B26" s="94"/>
      <c r="C26" s="109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104"/>
      <c r="X26" s="105"/>
      <c r="Y26" s="124" t="s">
        <v>28</v>
      </c>
      <c r="Z26" s="125"/>
      <c r="AA26" s="47" t="s">
        <v>28</v>
      </c>
      <c r="AB26" s="48"/>
      <c r="AC26" s="48"/>
      <c r="AD26" s="48"/>
      <c r="AE26" s="48"/>
      <c r="AF26" s="48"/>
      <c r="AG26" s="49"/>
      <c r="AH26" s="48"/>
      <c r="AI26" s="48"/>
      <c r="AJ26" s="48"/>
      <c r="AK26" s="48"/>
      <c r="AL26" s="51"/>
      <c r="AM26" s="69"/>
      <c r="AN26" s="120"/>
    </row>
    <row r="27" spans="1:40" ht="43.5" customHeight="1" thickBot="1" x14ac:dyDescent="0.2">
      <c r="A27" s="93"/>
      <c r="B27" s="94"/>
      <c r="C27" s="95" t="s">
        <v>52</v>
      </c>
      <c r="D27" s="61" t="s">
        <v>53</v>
      </c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103" t="s">
        <v>127</v>
      </c>
      <c r="X27" s="105" t="s">
        <v>26</v>
      </c>
      <c r="Y27" s="114" t="s">
        <v>27</v>
      </c>
      <c r="Z27" s="115"/>
      <c r="AA27" s="41"/>
      <c r="AB27" s="32" t="s">
        <v>27</v>
      </c>
      <c r="AC27" s="32"/>
      <c r="AD27" s="32"/>
      <c r="AE27" s="32"/>
      <c r="AF27" s="32"/>
      <c r="AG27" s="32" t="s">
        <v>27</v>
      </c>
      <c r="AH27" s="32"/>
      <c r="AI27" s="32"/>
      <c r="AJ27" s="32"/>
      <c r="AK27" s="32"/>
      <c r="AL27" s="52"/>
      <c r="AM27" s="116">
        <f>COUNTA(AA28:AL28)/COUNTA(AA27:AK27)</f>
        <v>0</v>
      </c>
      <c r="AN27" s="120"/>
    </row>
    <row r="28" spans="1:40" ht="43.5" customHeight="1" thickBot="1" x14ac:dyDescent="0.2">
      <c r="A28" s="93"/>
      <c r="B28" s="94"/>
      <c r="C28" s="109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104"/>
      <c r="X28" s="105"/>
      <c r="Y28" s="117" t="s">
        <v>28</v>
      </c>
      <c r="Z28" s="118"/>
      <c r="AA28" s="42"/>
      <c r="AB28" s="34"/>
      <c r="AC28" s="34"/>
      <c r="AD28" s="34"/>
      <c r="AE28" s="34"/>
      <c r="AF28" s="34"/>
      <c r="AG28" s="34"/>
      <c r="AH28" s="34"/>
      <c r="AI28" s="34"/>
      <c r="AJ28" s="39"/>
      <c r="AK28" s="34"/>
      <c r="AL28" s="35"/>
      <c r="AM28" s="69"/>
      <c r="AN28" s="120"/>
    </row>
    <row r="29" spans="1:40" ht="43.5" customHeight="1" thickBot="1" x14ac:dyDescent="0.2">
      <c r="A29" s="93"/>
      <c r="B29" s="94"/>
      <c r="C29" s="95" t="s">
        <v>54</v>
      </c>
      <c r="D29" s="61" t="s">
        <v>55</v>
      </c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103" t="s">
        <v>97</v>
      </c>
      <c r="X29" s="105" t="s">
        <v>26</v>
      </c>
      <c r="Y29" s="122" t="s">
        <v>27</v>
      </c>
      <c r="Z29" s="123"/>
      <c r="AA29" s="46"/>
      <c r="AB29" s="37"/>
      <c r="AC29" s="37" t="s">
        <v>27</v>
      </c>
      <c r="AD29" s="37"/>
      <c r="AE29" s="37"/>
      <c r="AF29" s="37"/>
      <c r="AG29" s="37"/>
      <c r="AH29" s="37"/>
      <c r="AI29" s="37"/>
      <c r="AJ29" s="37"/>
      <c r="AK29" s="37"/>
      <c r="AL29" s="38"/>
      <c r="AM29" s="116">
        <f>COUNTA(AA30:AL30)/COUNTA(AA29:AK29)</f>
        <v>0</v>
      </c>
      <c r="AN29" s="120"/>
    </row>
    <row r="30" spans="1:40" ht="43.5" customHeight="1" thickBot="1" x14ac:dyDescent="0.2">
      <c r="A30" s="93"/>
      <c r="B30" s="94"/>
      <c r="C30" s="109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104"/>
      <c r="X30" s="105"/>
      <c r="Y30" s="124" t="s">
        <v>28</v>
      </c>
      <c r="Z30" s="125"/>
      <c r="AA30" s="47"/>
      <c r="AB30" s="48"/>
      <c r="AC30" s="48"/>
      <c r="AD30" s="48"/>
      <c r="AE30" s="48"/>
      <c r="AF30" s="48"/>
      <c r="AG30" s="49"/>
      <c r="AH30" s="49"/>
      <c r="AI30" s="49"/>
      <c r="AJ30" s="49"/>
      <c r="AK30" s="49"/>
      <c r="AL30" s="50"/>
      <c r="AM30" s="129"/>
      <c r="AN30" s="120"/>
    </row>
    <row r="31" spans="1:40" ht="43.5" customHeight="1" thickBot="1" x14ac:dyDescent="0.2">
      <c r="A31" s="93"/>
      <c r="B31" s="94"/>
      <c r="C31" s="95" t="s">
        <v>56</v>
      </c>
      <c r="D31" s="61" t="s">
        <v>128</v>
      </c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103" t="s">
        <v>96</v>
      </c>
      <c r="X31" s="105" t="s">
        <v>26</v>
      </c>
      <c r="Y31" s="114" t="s">
        <v>27</v>
      </c>
      <c r="Z31" s="115"/>
      <c r="AA31" s="41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3"/>
      <c r="AM31" s="131" t="e">
        <f>COUNTA(AA32:AL32)/COUNTA(AA31:AL31)</f>
        <v>#DIV/0!</v>
      </c>
      <c r="AN31" s="121"/>
    </row>
    <row r="32" spans="1:40" ht="57.75" customHeight="1" thickBot="1" x14ac:dyDescent="0.2">
      <c r="A32" s="93"/>
      <c r="B32" s="94"/>
      <c r="C32" s="109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04"/>
      <c r="X32" s="105"/>
      <c r="Y32" s="117" t="s">
        <v>28</v>
      </c>
      <c r="Z32" s="118"/>
      <c r="AA32" s="42"/>
      <c r="AB32" s="34"/>
      <c r="AC32" s="34"/>
      <c r="AD32" s="34"/>
      <c r="AE32" s="34"/>
      <c r="AF32" s="34"/>
      <c r="AG32" s="34"/>
      <c r="AH32" s="39"/>
      <c r="AI32" s="34"/>
      <c r="AJ32" s="34"/>
      <c r="AK32" s="34"/>
      <c r="AL32" s="40"/>
      <c r="AM32" s="132"/>
      <c r="AN32" s="121"/>
    </row>
    <row r="33" spans="1:40" ht="43.5" customHeight="1" thickBot="1" x14ac:dyDescent="0.2">
      <c r="A33" s="162" t="s">
        <v>57</v>
      </c>
      <c r="B33" s="163" t="s">
        <v>58</v>
      </c>
      <c r="C33" s="134" t="s">
        <v>59</v>
      </c>
      <c r="D33" s="140" t="s">
        <v>129</v>
      </c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03" t="s">
        <v>117</v>
      </c>
      <c r="X33" s="105" t="s">
        <v>26</v>
      </c>
      <c r="Y33" s="122" t="s">
        <v>27</v>
      </c>
      <c r="Z33" s="123"/>
      <c r="AA33" s="46"/>
      <c r="AB33" s="37" t="s">
        <v>27</v>
      </c>
      <c r="AC33" s="37"/>
      <c r="AD33" s="37"/>
      <c r="AE33" s="37"/>
      <c r="AF33" s="37"/>
      <c r="AG33" s="37"/>
      <c r="AH33" s="37"/>
      <c r="AI33" s="37"/>
      <c r="AJ33" s="37"/>
      <c r="AK33" s="37"/>
      <c r="AL33" s="38"/>
      <c r="AM33" s="133">
        <f>COUNTA(AA34:AL34)/COUNTA(AA33:AL33)</f>
        <v>0</v>
      </c>
      <c r="AN33" s="139">
        <f>AVERAGE(AM33:AM60)</f>
        <v>0</v>
      </c>
    </row>
    <row r="34" spans="1:40" ht="43.5" customHeight="1" thickBot="1" x14ac:dyDescent="0.2">
      <c r="A34" s="162"/>
      <c r="B34" s="163"/>
      <c r="C34" s="135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04"/>
      <c r="X34" s="105"/>
      <c r="Y34" s="124" t="s">
        <v>28</v>
      </c>
      <c r="Z34" s="125"/>
      <c r="AA34" s="47"/>
      <c r="AB34" s="48"/>
      <c r="AC34" s="48"/>
      <c r="AD34" s="48"/>
      <c r="AE34" s="48"/>
      <c r="AF34" s="48"/>
      <c r="AG34" s="49"/>
      <c r="AH34" s="49"/>
      <c r="AI34" s="49"/>
      <c r="AJ34" s="49"/>
      <c r="AK34" s="49"/>
      <c r="AL34" s="50"/>
      <c r="AM34" s="129"/>
      <c r="AN34" s="88"/>
    </row>
    <row r="35" spans="1:40" ht="45" customHeight="1" thickBot="1" x14ac:dyDescent="0.2">
      <c r="A35" s="162"/>
      <c r="B35" s="163"/>
      <c r="C35" s="135"/>
      <c r="D35" s="137" t="s">
        <v>60</v>
      </c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03" t="s">
        <v>130</v>
      </c>
      <c r="X35" s="105" t="s">
        <v>26</v>
      </c>
      <c r="Y35" s="114" t="s">
        <v>27</v>
      </c>
      <c r="Z35" s="115"/>
      <c r="AA35" s="41"/>
      <c r="AB35" s="32"/>
      <c r="AC35" s="32"/>
      <c r="AD35" s="32"/>
      <c r="AE35" s="32"/>
      <c r="AF35" s="32" t="s">
        <v>27</v>
      </c>
      <c r="AG35" s="32"/>
      <c r="AH35" s="32"/>
      <c r="AI35" s="32"/>
      <c r="AJ35" s="32"/>
      <c r="AK35" s="32"/>
      <c r="AL35" s="33" t="s">
        <v>27</v>
      </c>
      <c r="AM35" s="131">
        <f>COUNTA(AA36:AL36)/COUNTA(AA35:AL35)</f>
        <v>0</v>
      </c>
      <c r="AN35" s="129"/>
    </row>
    <row r="36" spans="1:40" ht="45" customHeight="1" thickBot="1" x14ac:dyDescent="0.2">
      <c r="A36" s="162"/>
      <c r="B36" s="163"/>
      <c r="C36" s="135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04"/>
      <c r="X36" s="105"/>
      <c r="Y36" s="117" t="s">
        <v>28</v>
      </c>
      <c r="Z36" s="118"/>
      <c r="AA36" s="47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50"/>
      <c r="AM36" s="132"/>
      <c r="AN36" s="129"/>
    </row>
    <row r="37" spans="1:40" ht="45" customHeight="1" thickBot="1" x14ac:dyDescent="0.2">
      <c r="A37" s="162"/>
      <c r="B37" s="163"/>
      <c r="C37" s="135"/>
      <c r="D37" s="137" t="s">
        <v>131</v>
      </c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03" t="s">
        <v>100</v>
      </c>
      <c r="X37" s="105" t="s">
        <v>26</v>
      </c>
      <c r="Y37" s="114" t="s">
        <v>27</v>
      </c>
      <c r="Z37" s="141"/>
      <c r="AA37" s="59"/>
      <c r="AB37" s="32"/>
      <c r="AC37" s="32"/>
      <c r="AD37" s="32"/>
      <c r="AE37" s="32" t="s">
        <v>27</v>
      </c>
      <c r="AF37" s="32"/>
      <c r="AG37" s="32"/>
      <c r="AH37" s="32"/>
      <c r="AI37" s="32"/>
      <c r="AJ37" s="32"/>
      <c r="AK37" s="32"/>
      <c r="AL37" s="33"/>
      <c r="AM37" s="131">
        <f>COUNTA(AA38:AL38)/COUNTA(AA37:AL37)</f>
        <v>0</v>
      </c>
      <c r="AN37" s="129"/>
    </row>
    <row r="38" spans="1:40" ht="45" customHeight="1" thickBot="1" x14ac:dyDescent="0.2">
      <c r="A38" s="162"/>
      <c r="B38" s="163"/>
      <c r="C38" s="135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04"/>
      <c r="X38" s="105"/>
      <c r="Y38" s="117" t="s">
        <v>28</v>
      </c>
      <c r="Z38" s="142"/>
      <c r="AA38" s="60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40"/>
      <c r="AM38" s="132"/>
      <c r="AN38" s="129"/>
    </row>
    <row r="39" spans="1:40" ht="53.25" customHeight="1" thickBot="1" x14ac:dyDescent="0.2">
      <c r="A39" s="162"/>
      <c r="B39" s="163"/>
      <c r="C39" s="135"/>
      <c r="D39" s="137" t="s">
        <v>132</v>
      </c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03" t="s">
        <v>102</v>
      </c>
      <c r="X39" s="105" t="s">
        <v>26</v>
      </c>
      <c r="Y39" s="122" t="s">
        <v>27</v>
      </c>
      <c r="Z39" s="123"/>
      <c r="AA39" s="46"/>
      <c r="AB39" s="37" t="s">
        <v>27</v>
      </c>
      <c r="AC39" s="37"/>
      <c r="AD39" s="37"/>
      <c r="AE39" s="37"/>
      <c r="AF39" s="37"/>
      <c r="AG39" s="37"/>
      <c r="AH39" s="37"/>
      <c r="AI39" s="37"/>
      <c r="AJ39" s="37"/>
      <c r="AK39" s="37"/>
      <c r="AL39" s="38"/>
      <c r="AM39" s="133">
        <f>COUNTA(AA40:AL40)/COUNTA(AA39:AL39)</f>
        <v>0</v>
      </c>
      <c r="AN39" s="88"/>
    </row>
    <row r="40" spans="1:40" ht="43.5" customHeight="1" thickBot="1" x14ac:dyDescent="0.2">
      <c r="A40" s="162"/>
      <c r="B40" s="163"/>
      <c r="C40" s="135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04"/>
      <c r="X40" s="105"/>
      <c r="Y40" s="124" t="s">
        <v>28</v>
      </c>
      <c r="Z40" s="125"/>
      <c r="AA40" s="47"/>
      <c r="AB40" s="48"/>
      <c r="AC40" s="48"/>
      <c r="AD40" s="48"/>
      <c r="AE40" s="48"/>
      <c r="AF40" s="48"/>
      <c r="AG40" s="48"/>
      <c r="AH40" s="49"/>
      <c r="AI40" s="48"/>
      <c r="AJ40" s="48"/>
      <c r="AK40" s="48"/>
      <c r="AL40" s="50"/>
      <c r="AM40" s="129"/>
      <c r="AN40" s="88"/>
    </row>
    <row r="41" spans="1:40" ht="58.5" customHeight="1" thickBot="1" x14ac:dyDescent="0.2">
      <c r="A41" s="162"/>
      <c r="B41" s="163"/>
      <c r="C41" s="135"/>
      <c r="D41" s="61" t="s">
        <v>115</v>
      </c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103" t="s">
        <v>133</v>
      </c>
      <c r="X41" s="105" t="s">
        <v>26</v>
      </c>
      <c r="Y41" s="114" t="s">
        <v>27</v>
      </c>
      <c r="Z41" s="115"/>
      <c r="AA41" s="41"/>
      <c r="AB41" s="32"/>
      <c r="AC41" s="32"/>
      <c r="AD41" s="32"/>
      <c r="AE41" s="32"/>
      <c r="AF41" s="32" t="s">
        <v>27</v>
      </c>
      <c r="AG41" s="32"/>
      <c r="AH41" s="32"/>
      <c r="AI41" s="32"/>
      <c r="AJ41" s="32"/>
      <c r="AK41" s="32"/>
      <c r="AL41" s="33" t="s">
        <v>27</v>
      </c>
      <c r="AM41" s="131">
        <f>COUNTA(AA42:AL42)/COUNTA(AA41:AL41)</f>
        <v>0</v>
      </c>
      <c r="AN41" s="129"/>
    </row>
    <row r="42" spans="1:40" ht="58.5" customHeight="1" thickBot="1" x14ac:dyDescent="0.2">
      <c r="A42" s="162"/>
      <c r="B42" s="163"/>
      <c r="C42" s="136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104"/>
      <c r="X42" s="105"/>
      <c r="Y42" s="117" t="s">
        <v>28</v>
      </c>
      <c r="Z42" s="118"/>
      <c r="AA42" s="42"/>
      <c r="AB42" s="34"/>
      <c r="AC42" s="34"/>
      <c r="AD42" s="34"/>
      <c r="AE42" s="34"/>
      <c r="AF42" s="34"/>
      <c r="AG42" s="39"/>
      <c r="AH42" s="39"/>
      <c r="AI42" s="39"/>
      <c r="AJ42" s="39"/>
      <c r="AK42" s="39"/>
      <c r="AL42" s="40"/>
      <c r="AM42" s="132"/>
      <c r="AN42" s="129"/>
    </row>
    <row r="43" spans="1:40" ht="43.5" customHeight="1" thickBot="1" x14ac:dyDescent="0.2">
      <c r="A43" s="162"/>
      <c r="B43" s="163"/>
      <c r="C43" s="164" t="s">
        <v>61</v>
      </c>
      <c r="D43" s="61" t="s">
        <v>114</v>
      </c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103" t="s">
        <v>98</v>
      </c>
      <c r="X43" s="105" t="s">
        <v>26</v>
      </c>
      <c r="Y43" s="122" t="s">
        <v>27</v>
      </c>
      <c r="Z43" s="123"/>
      <c r="AA43" s="46"/>
      <c r="AB43" s="37"/>
      <c r="AC43" s="37"/>
      <c r="AD43" s="37"/>
      <c r="AE43" s="37"/>
      <c r="AF43" s="37" t="s">
        <v>27</v>
      </c>
      <c r="AG43" s="37"/>
      <c r="AH43" s="37"/>
      <c r="AI43" s="37"/>
      <c r="AJ43" s="37"/>
      <c r="AK43" s="37"/>
      <c r="AL43" s="38" t="s">
        <v>27</v>
      </c>
      <c r="AM43" s="133">
        <f>COUNTA(AA44:AL44)/COUNTA(AA43:AL43)</f>
        <v>0</v>
      </c>
      <c r="AN43" s="88"/>
    </row>
    <row r="44" spans="1:40" ht="43.5" customHeight="1" thickBot="1" x14ac:dyDescent="0.2">
      <c r="A44" s="162"/>
      <c r="B44" s="163"/>
      <c r="C44" s="109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104"/>
      <c r="X44" s="105"/>
      <c r="Y44" s="124" t="s">
        <v>28</v>
      </c>
      <c r="Z44" s="125"/>
      <c r="AA44" s="47"/>
      <c r="AB44" s="48"/>
      <c r="AC44" s="48"/>
      <c r="AD44" s="48"/>
      <c r="AE44" s="48"/>
      <c r="AF44" s="48"/>
      <c r="AG44" s="49"/>
      <c r="AH44" s="49"/>
      <c r="AI44" s="49"/>
      <c r="AJ44" s="49"/>
      <c r="AK44" s="49"/>
      <c r="AL44" s="50"/>
      <c r="AM44" s="129"/>
      <c r="AN44" s="88"/>
    </row>
    <row r="45" spans="1:40" ht="43.5" customHeight="1" thickBot="1" x14ac:dyDescent="0.2">
      <c r="A45" s="162"/>
      <c r="B45" s="163"/>
      <c r="C45" s="109"/>
      <c r="D45" s="61" t="s">
        <v>113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103" t="s">
        <v>98</v>
      </c>
      <c r="X45" s="105" t="s">
        <v>26</v>
      </c>
      <c r="Y45" s="114" t="s">
        <v>27</v>
      </c>
      <c r="Z45" s="115"/>
      <c r="AA45" s="41"/>
      <c r="AB45" s="32"/>
      <c r="AC45" s="32"/>
      <c r="AD45" s="32"/>
      <c r="AE45" s="32"/>
      <c r="AF45" s="32" t="s">
        <v>27</v>
      </c>
      <c r="AG45" s="32"/>
      <c r="AH45" s="32"/>
      <c r="AI45" s="32"/>
      <c r="AJ45" s="32"/>
      <c r="AK45" s="32"/>
      <c r="AL45" s="33" t="s">
        <v>27</v>
      </c>
      <c r="AM45" s="131">
        <f>COUNTA(AA46:AL46)/COUNTA(AA45:AL45)</f>
        <v>0</v>
      </c>
      <c r="AN45" s="129"/>
    </row>
    <row r="46" spans="1:40" ht="43.5" customHeight="1" thickBot="1" x14ac:dyDescent="0.2">
      <c r="A46" s="162"/>
      <c r="B46" s="163"/>
      <c r="C46" s="109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104"/>
      <c r="X46" s="105"/>
      <c r="Y46" s="117" t="s">
        <v>28</v>
      </c>
      <c r="Z46" s="118"/>
      <c r="AA46" s="42"/>
      <c r="AB46" s="34"/>
      <c r="AC46" s="34"/>
      <c r="AD46" s="34"/>
      <c r="AE46" s="34"/>
      <c r="AF46" s="34"/>
      <c r="AG46" s="39"/>
      <c r="AH46" s="39"/>
      <c r="AI46" s="39"/>
      <c r="AJ46" s="39"/>
      <c r="AK46" s="39"/>
      <c r="AL46" s="40"/>
      <c r="AM46" s="132"/>
      <c r="AN46" s="129"/>
    </row>
    <row r="47" spans="1:40" ht="43.5" customHeight="1" thickBot="1" x14ac:dyDescent="0.2">
      <c r="A47" s="162"/>
      <c r="B47" s="163"/>
      <c r="C47" s="109"/>
      <c r="D47" s="61" t="s">
        <v>111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103" t="s">
        <v>98</v>
      </c>
      <c r="X47" s="105" t="s">
        <v>26</v>
      </c>
      <c r="Y47" s="122" t="s">
        <v>27</v>
      </c>
      <c r="Z47" s="123"/>
      <c r="AA47" s="46"/>
      <c r="AB47" s="37"/>
      <c r="AC47" s="37"/>
      <c r="AD47" s="37"/>
      <c r="AE47" s="37"/>
      <c r="AF47" s="37" t="s">
        <v>27</v>
      </c>
      <c r="AG47" s="37"/>
      <c r="AH47" s="37"/>
      <c r="AI47" s="37"/>
      <c r="AJ47" s="37"/>
      <c r="AK47" s="37"/>
      <c r="AL47" s="38" t="s">
        <v>27</v>
      </c>
      <c r="AM47" s="133">
        <f>COUNTA(AA48:AL48)/COUNTA(AA47:AL47)</f>
        <v>0</v>
      </c>
      <c r="AN47" s="88"/>
    </row>
    <row r="48" spans="1:40" ht="43.5" customHeight="1" thickBot="1" x14ac:dyDescent="0.2">
      <c r="A48" s="162"/>
      <c r="B48" s="163"/>
      <c r="C48" s="109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104"/>
      <c r="X48" s="105"/>
      <c r="Y48" s="124" t="s">
        <v>28</v>
      </c>
      <c r="Z48" s="125"/>
      <c r="AA48" s="47"/>
      <c r="AB48" s="48"/>
      <c r="AC48" s="48"/>
      <c r="AD48" s="48"/>
      <c r="AE48" s="48"/>
      <c r="AF48" s="48"/>
      <c r="AG48" s="49"/>
      <c r="AH48" s="49"/>
      <c r="AI48" s="49"/>
      <c r="AJ48" s="49"/>
      <c r="AK48" s="49"/>
      <c r="AL48" s="50"/>
      <c r="AM48" s="129"/>
      <c r="AN48" s="88"/>
    </row>
    <row r="49" spans="1:40" ht="43.5" customHeight="1" thickBot="1" x14ac:dyDescent="0.2">
      <c r="A49" s="162"/>
      <c r="B49" s="163"/>
      <c r="C49" s="109"/>
      <c r="D49" s="61" t="s">
        <v>112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103" t="s">
        <v>98</v>
      </c>
      <c r="X49" s="105" t="s">
        <v>26</v>
      </c>
      <c r="Y49" s="114" t="s">
        <v>27</v>
      </c>
      <c r="Z49" s="115"/>
      <c r="AA49" s="41"/>
      <c r="AB49" s="32"/>
      <c r="AC49" s="32"/>
      <c r="AD49" s="32"/>
      <c r="AE49" s="32"/>
      <c r="AF49" s="32" t="s">
        <v>27</v>
      </c>
      <c r="AG49" s="32"/>
      <c r="AH49" s="32"/>
      <c r="AI49" s="32"/>
      <c r="AJ49" s="32"/>
      <c r="AK49" s="32"/>
      <c r="AL49" s="33" t="s">
        <v>27</v>
      </c>
      <c r="AM49" s="131">
        <f>COUNTA(AA50:AL50)/COUNTA(AA49:AL49)</f>
        <v>0</v>
      </c>
      <c r="AN49" s="129"/>
    </row>
    <row r="50" spans="1:40" ht="43.5" customHeight="1" thickBot="1" x14ac:dyDescent="0.2">
      <c r="A50" s="162"/>
      <c r="B50" s="163"/>
      <c r="C50" s="109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104"/>
      <c r="X50" s="105"/>
      <c r="Y50" s="117" t="s">
        <v>28</v>
      </c>
      <c r="Z50" s="118"/>
      <c r="AA50" s="42"/>
      <c r="AB50" s="34"/>
      <c r="AC50" s="34"/>
      <c r="AD50" s="34"/>
      <c r="AE50" s="34"/>
      <c r="AF50" s="34"/>
      <c r="AG50" s="39"/>
      <c r="AH50" s="39"/>
      <c r="AI50" s="39"/>
      <c r="AJ50" s="39"/>
      <c r="AK50" s="39"/>
      <c r="AL50" s="40"/>
      <c r="AM50" s="132"/>
      <c r="AN50" s="129"/>
    </row>
    <row r="51" spans="1:40" ht="43.5" customHeight="1" thickBot="1" x14ac:dyDescent="0.2">
      <c r="A51" s="162"/>
      <c r="B51" s="163"/>
      <c r="C51" s="109"/>
      <c r="D51" s="61" t="s">
        <v>110</v>
      </c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103" t="s">
        <v>98</v>
      </c>
      <c r="X51" s="105" t="s">
        <v>26</v>
      </c>
      <c r="Y51" s="122" t="s">
        <v>27</v>
      </c>
      <c r="Z51" s="123"/>
      <c r="AA51" s="46"/>
      <c r="AB51" s="37"/>
      <c r="AC51" s="37"/>
      <c r="AD51" s="37"/>
      <c r="AE51" s="37"/>
      <c r="AF51" s="37" t="s">
        <v>27</v>
      </c>
      <c r="AG51" s="37"/>
      <c r="AH51" s="37"/>
      <c r="AI51" s="37"/>
      <c r="AJ51" s="37"/>
      <c r="AK51" s="37"/>
      <c r="AL51" s="38" t="s">
        <v>27</v>
      </c>
      <c r="AM51" s="133">
        <f>COUNTA(AA52:AL52)/COUNTA(AA51:AL51)</f>
        <v>0</v>
      </c>
      <c r="AN51" s="88"/>
    </row>
    <row r="52" spans="1:40" ht="43.5" customHeight="1" thickBot="1" x14ac:dyDescent="0.2">
      <c r="A52" s="162"/>
      <c r="B52" s="163"/>
      <c r="C52" s="109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104"/>
      <c r="X52" s="105"/>
      <c r="Y52" s="124" t="s">
        <v>28</v>
      </c>
      <c r="Z52" s="125"/>
      <c r="AA52" s="47"/>
      <c r="AB52" s="48"/>
      <c r="AC52" s="48"/>
      <c r="AD52" s="48"/>
      <c r="AE52" s="48"/>
      <c r="AF52" s="48"/>
      <c r="AG52" s="49"/>
      <c r="AH52" s="49"/>
      <c r="AI52" s="49"/>
      <c r="AJ52" s="49"/>
      <c r="AK52" s="49"/>
      <c r="AL52" s="50"/>
      <c r="AM52" s="129"/>
      <c r="AN52" s="88"/>
    </row>
    <row r="53" spans="1:40" ht="43.5" customHeight="1" thickBot="1" x14ac:dyDescent="0.2">
      <c r="A53" s="162"/>
      <c r="B53" s="163"/>
      <c r="C53" s="109"/>
      <c r="D53" s="61" t="s">
        <v>109</v>
      </c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103" t="s">
        <v>98</v>
      </c>
      <c r="X53" s="105" t="s">
        <v>26</v>
      </c>
      <c r="Y53" s="114" t="s">
        <v>27</v>
      </c>
      <c r="Z53" s="115"/>
      <c r="AA53" s="41"/>
      <c r="AB53" s="32"/>
      <c r="AC53" s="32"/>
      <c r="AD53" s="32"/>
      <c r="AE53" s="32"/>
      <c r="AF53" s="32" t="s">
        <v>27</v>
      </c>
      <c r="AG53" s="32"/>
      <c r="AH53" s="32"/>
      <c r="AI53" s="32"/>
      <c r="AJ53" s="32"/>
      <c r="AK53" s="32"/>
      <c r="AL53" s="33" t="s">
        <v>27</v>
      </c>
      <c r="AM53" s="131">
        <f>COUNTA(AA54:AL54)/COUNTA(AA53:AL53)</f>
        <v>0</v>
      </c>
      <c r="AN53" s="129"/>
    </row>
    <row r="54" spans="1:40" ht="43.5" customHeight="1" thickBot="1" x14ac:dyDescent="0.2">
      <c r="A54" s="162"/>
      <c r="B54" s="163"/>
      <c r="C54" s="109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143"/>
      <c r="X54" s="105"/>
      <c r="Y54" s="117" t="s">
        <v>28</v>
      </c>
      <c r="Z54" s="118"/>
      <c r="AA54" s="42"/>
      <c r="AB54" s="34"/>
      <c r="AC54" s="34"/>
      <c r="AD54" s="34"/>
      <c r="AE54" s="34"/>
      <c r="AF54" s="34"/>
      <c r="AG54" s="39"/>
      <c r="AH54" s="39"/>
      <c r="AI54" s="39"/>
      <c r="AJ54" s="39"/>
      <c r="AK54" s="39"/>
      <c r="AL54" s="40"/>
      <c r="AM54" s="132"/>
      <c r="AN54" s="129"/>
    </row>
    <row r="55" spans="1:40" ht="43.5" customHeight="1" thickBot="1" x14ac:dyDescent="0.2">
      <c r="A55" s="162"/>
      <c r="B55" s="163"/>
      <c r="C55" s="154" t="s">
        <v>62</v>
      </c>
      <c r="D55" s="160" t="s">
        <v>134</v>
      </c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1"/>
      <c r="W55" s="148" t="s">
        <v>63</v>
      </c>
      <c r="X55" s="157" t="s">
        <v>26</v>
      </c>
      <c r="Y55" s="122" t="s">
        <v>27</v>
      </c>
      <c r="Z55" s="123"/>
      <c r="AA55" s="37"/>
      <c r="AB55" s="37" t="s">
        <v>27</v>
      </c>
      <c r="AC55" s="37"/>
      <c r="AD55" s="37" t="s">
        <v>27</v>
      </c>
      <c r="AE55" s="37"/>
      <c r="AF55" s="37" t="s">
        <v>27</v>
      </c>
      <c r="AG55" s="53"/>
      <c r="AH55" s="37" t="s">
        <v>27</v>
      </c>
      <c r="AI55" s="53"/>
      <c r="AJ55" s="37" t="s">
        <v>27</v>
      </c>
      <c r="AK55" s="37"/>
      <c r="AL55" s="38" t="s">
        <v>27</v>
      </c>
      <c r="AM55" s="133">
        <f>COUNTA(AA56:AL56)/COUNTA(AA55:AL55)</f>
        <v>0</v>
      </c>
      <c r="AN55" s="88"/>
    </row>
    <row r="56" spans="1:40" ht="43.5" customHeight="1" thickBot="1" x14ac:dyDescent="0.2">
      <c r="A56" s="162"/>
      <c r="B56" s="163"/>
      <c r="C56" s="155"/>
      <c r="D56" s="160"/>
      <c r="E56" s="160"/>
      <c r="F56" s="160"/>
      <c r="G56" s="160"/>
      <c r="H56" s="160"/>
      <c r="I56" s="160"/>
      <c r="J56" s="160"/>
      <c r="K56" s="160"/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61"/>
      <c r="W56" s="148"/>
      <c r="X56" s="157"/>
      <c r="Y56" s="124" t="s">
        <v>28</v>
      </c>
      <c r="Z56" s="125"/>
      <c r="AA56" s="48"/>
      <c r="AB56" s="48"/>
      <c r="AC56" s="48"/>
      <c r="AD56" s="48"/>
      <c r="AE56" s="48"/>
      <c r="AF56" s="48"/>
      <c r="AG56" s="49"/>
      <c r="AH56" s="49"/>
      <c r="AI56" s="49"/>
      <c r="AJ56" s="49"/>
      <c r="AK56" s="49"/>
      <c r="AL56" s="51"/>
      <c r="AM56" s="129"/>
      <c r="AN56" s="88"/>
    </row>
    <row r="57" spans="1:40" ht="43.5" customHeight="1" thickBot="1" x14ac:dyDescent="0.2">
      <c r="A57" s="162"/>
      <c r="B57" s="163"/>
      <c r="C57" s="155"/>
      <c r="D57" s="160" t="s">
        <v>64</v>
      </c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60"/>
      <c r="T57" s="160"/>
      <c r="U57" s="160"/>
      <c r="V57" s="161"/>
      <c r="W57" s="148" t="s">
        <v>135</v>
      </c>
      <c r="X57" s="158" t="s">
        <v>26</v>
      </c>
      <c r="Y57" s="114" t="s">
        <v>27</v>
      </c>
      <c r="Z57" s="115"/>
      <c r="AA57" s="41"/>
      <c r="AB57" s="32" t="s">
        <v>27</v>
      </c>
      <c r="AC57" s="32"/>
      <c r="AD57" s="32"/>
      <c r="AE57" s="32" t="s">
        <v>27</v>
      </c>
      <c r="AF57" s="32"/>
      <c r="AG57" s="32"/>
      <c r="AH57" s="32" t="s">
        <v>27</v>
      </c>
      <c r="AI57" s="32"/>
      <c r="AJ57" s="32"/>
      <c r="AK57" s="32" t="s">
        <v>27</v>
      </c>
      <c r="AL57" s="33"/>
      <c r="AM57" s="146">
        <f>COUNTA(AA58:AL58)/COUNTA(AA57:AL57)</f>
        <v>0</v>
      </c>
      <c r="AN57" s="129"/>
    </row>
    <row r="58" spans="1:40" ht="43.5" customHeight="1" thickBot="1" x14ac:dyDescent="0.2">
      <c r="A58" s="162"/>
      <c r="B58" s="163"/>
      <c r="C58" s="155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0"/>
      <c r="T58" s="160"/>
      <c r="U58" s="160"/>
      <c r="V58" s="161"/>
      <c r="W58" s="148"/>
      <c r="X58" s="159"/>
      <c r="Y58" s="124" t="s">
        <v>28</v>
      </c>
      <c r="Z58" s="125"/>
      <c r="AA58" s="56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8"/>
      <c r="AM58" s="147"/>
      <c r="AN58" s="129"/>
    </row>
    <row r="59" spans="1:40" ht="43.5" customHeight="1" thickBot="1" x14ac:dyDescent="0.2">
      <c r="A59" s="162"/>
      <c r="B59" s="163"/>
      <c r="C59" s="155"/>
      <c r="D59" s="160" t="s">
        <v>108</v>
      </c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0"/>
      <c r="T59" s="160"/>
      <c r="U59" s="160"/>
      <c r="V59" s="161"/>
      <c r="W59" s="148" t="s">
        <v>118</v>
      </c>
      <c r="X59" s="158" t="s">
        <v>26</v>
      </c>
      <c r="Y59" s="114" t="s">
        <v>27</v>
      </c>
      <c r="Z59" s="144"/>
      <c r="AA59" s="32"/>
      <c r="AB59" s="32"/>
      <c r="AC59" s="32"/>
      <c r="AD59" s="32"/>
      <c r="AE59" s="32"/>
      <c r="AF59" s="32"/>
      <c r="AG59" s="32"/>
      <c r="AH59" s="32"/>
      <c r="AI59" s="32"/>
      <c r="AJ59" s="32" t="s">
        <v>27</v>
      </c>
      <c r="AK59" s="32"/>
      <c r="AL59" s="33"/>
      <c r="AM59" s="146">
        <f>COUNTA(AA60:AL60)/COUNTA(AA59:AL59)</f>
        <v>0</v>
      </c>
      <c r="AN59" s="129"/>
    </row>
    <row r="60" spans="1:40" ht="43.5" customHeight="1" thickBot="1" x14ac:dyDescent="0.2">
      <c r="A60" s="162"/>
      <c r="B60" s="163"/>
      <c r="C60" s="156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1"/>
      <c r="W60" s="148"/>
      <c r="X60" s="159"/>
      <c r="Y60" s="117" t="s">
        <v>28</v>
      </c>
      <c r="Z60" s="145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5"/>
      <c r="AM60" s="147"/>
      <c r="AN60" s="129"/>
    </row>
    <row r="61" spans="1:40" ht="43.5" customHeight="1" thickBot="1" x14ac:dyDescent="0.2">
      <c r="A61" s="149" t="s">
        <v>65</v>
      </c>
      <c r="B61" s="151" t="s">
        <v>66</v>
      </c>
      <c r="C61" s="152" t="s">
        <v>67</v>
      </c>
      <c r="D61" s="62" t="s">
        <v>136</v>
      </c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153" t="s">
        <v>119</v>
      </c>
      <c r="X61" s="105" t="s">
        <v>26</v>
      </c>
      <c r="Y61" s="122" t="s">
        <v>27</v>
      </c>
      <c r="Z61" s="123"/>
      <c r="AA61" s="46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8" t="s">
        <v>27</v>
      </c>
      <c r="AM61" s="133">
        <f>COUNTA(AA62:AL62)/COUNTA(AA61:AL61)</f>
        <v>0</v>
      </c>
      <c r="AN61" s="139">
        <f>AVERAGE(AM61:AM66)</f>
        <v>0.16666666666666666</v>
      </c>
    </row>
    <row r="62" spans="1:40" ht="43.5" customHeight="1" thickBot="1" x14ac:dyDescent="0.2">
      <c r="A62" s="150"/>
      <c r="B62" s="150"/>
      <c r="C62" s="109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104"/>
      <c r="X62" s="105"/>
      <c r="Y62" s="124" t="s">
        <v>28</v>
      </c>
      <c r="Z62" s="125"/>
      <c r="AA62" s="47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51"/>
      <c r="AM62" s="129"/>
      <c r="AN62" s="88"/>
    </row>
    <row r="63" spans="1:40" ht="43.5" customHeight="1" thickBot="1" x14ac:dyDescent="0.2">
      <c r="A63" s="150"/>
      <c r="B63" s="150"/>
      <c r="C63" s="109"/>
      <c r="D63" s="61" t="s">
        <v>95</v>
      </c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103" t="s">
        <v>103</v>
      </c>
      <c r="X63" s="105" t="s">
        <v>26</v>
      </c>
      <c r="Y63" s="114" t="s">
        <v>27</v>
      </c>
      <c r="Z63" s="115"/>
      <c r="AA63" s="41" t="s">
        <v>27</v>
      </c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3" t="s">
        <v>27</v>
      </c>
      <c r="AM63" s="131">
        <f>COUNTA(AA64:AL64)/COUNTA(AA63:AL63)</f>
        <v>0.5</v>
      </c>
      <c r="AN63" s="129"/>
    </row>
    <row r="64" spans="1:40" ht="43.5" customHeight="1" thickBot="1" x14ac:dyDescent="0.2">
      <c r="A64" s="150"/>
      <c r="B64" s="150"/>
      <c r="C64" s="109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104"/>
      <c r="X64" s="105"/>
      <c r="Y64" s="117" t="s">
        <v>28</v>
      </c>
      <c r="Z64" s="118"/>
      <c r="AA64" s="42" t="s">
        <v>28</v>
      </c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5"/>
      <c r="AM64" s="132"/>
      <c r="AN64" s="129"/>
    </row>
    <row r="65" spans="1:40" ht="43.5" customHeight="1" thickBot="1" x14ac:dyDescent="0.2">
      <c r="A65" s="150"/>
      <c r="B65" s="150"/>
      <c r="C65" s="109"/>
      <c r="D65" s="61" t="s">
        <v>99</v>
      </c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103" t="s">
        <v>137</v>
      </c>
      <c r="X65" s="105" t="s">
        <v>26</v>
      </c>
      <c r="Y65" s="122" t="s">
        <v>27</v>
      </c>
      <c r="Z65" s="123"/>
      <c r="AA65" s="46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8" t="s">
        <v>27</v>
      </c>
      <c r="AM65" s="133">
        <f>COUNTA(AA66:AL66)/COUNTA(AA65:AL65)</f>
        <v>0</v>
      </c>
      <c r="AN65" s="88"/>
    </row>
    <row r="66" spans="1:40" ht="43.5" customHeight="1" thickBot="1" x14ac:dyDescent="0.2">
      <c r="A66" s="150"/>
      <c r="B66" s="150"/>
      <c r="C66" s="109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04"/>
      <c r="X66" s="105"/>
      <c r="Y66" s="124" t="s">
        <v>28</v>
      </c>
      <c r="Z66" s="125"/>
      <c r="AA66" s="47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51"/>
      <c r="AM66" s="129"/>
      <c r="AN66" s="88"/>
    </row>
    <row r="67" spans="1:40" ht="54" customHeight="1" thickBot="1" x14ac:dyDescent="0.2">
      <c r="A67" s="183" t="s">
        <v>68</v>
      </c>
      <c r="B67" s="184" t="s">
        <v>69</v>
      </c>
      <c r="C67" s="185" t="s">
        <v>70</v>
      </c>
      <c r="D67" s="96" t="s">
        <v>138</v>
      </c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103" t="s">
        <v>71</v>
      </c>
      <c r="X67" s="105" t="s">
        <v>26</v>
      </c>
      <c r="Y67" s="114" t="s">
        <v>27</v>
      </c>
      <c r="Z67" s="115"/>
      <c r="AA67" s="41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3" t="s">
        <v>27</v>
      </c>
      <c r="AM67" s="131">
        <f>COUNTA(AA68:AL68)/COUNTA(AA67:AL67)</f>
        <v>0</v>
      </c>
      <c r="AN67" s="116">
        <f>AVERAGE(AM67:AM68)</f>
        <v>0</v>
      </c>
    </row>
    <row r="68" spans="1:40" ht="66" customHeight="1" thickBot="1" x14ac:dyDescent="0.2">
      <c r="A68" s="150"/>
      <c r="B68" s="150"/>
      <c r="C68" s="109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72"/>
      <c r="X68" s="182"/>
      <c r="Y68" s="117" t="s">
        <v>28</v>
      </c>
      <c r="Z68" s="118"/>
      <c r="AA68" s="42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5"/>
      <c r="AM68" s="132"/>
      <c r="AN68" s="69"/>
    </row>
    <row r="69" spans="1:40" ht="19.5" customHeight="1" x14ac:dyDescent="0.15">
      <c r="A69" s="14"/>
      <c r="B69" s="15"/>
      <c r="C69" s="16"/>
      <c r="D69" s="13"/>
      <c r="E69" s="13"/>
      <c r="F69" s="13"/>
      <c r="G69" s="13"/>
      <c r="H69" s="13"/>
      <c r="I69" s="13"/>
      <c r="J69" s="13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9"/>
      <c r="AN69" s="19"/>
    </row>
    <row r="70" spans="1:40" ht="27.75" customHeight="1" x14ac:dyDescent="0.15">
      <c r="A70" s="15"/>
      <c r="B70" s="16"/>
      <c r="C70" s="13"/>
      <c r="D70" s="13"/>
      <c r="E70" s="13"/>
      <c r="F70" s="13"/>
      <c r="G70" s="13"/>
      <c r="H70" s="13"/>
      <c r="I70" s="13"/>
      <c r="J70" s="20" t="s">
        <v>72</v>
      </c>
      <c r="K70" s="17"/>
      <c r="L70" s="20" t="s">
        <v>72</v>
      </c>
      <c r="M70" s="21" t="s">
        <v>73</v>
      </c>
      <c r="N70" s="22"/>
      <c r="O70" s="22"/>
      <c r="P70" s="22"/>
      <c r="Q70" s="22"/>
      <c r="R70" s="22"/>
      <c r="S70" s="22"/>
      <c r="T70" s="22"/>
      <c r="U70" s="22"/>
      <c r="V70" s="165" t="s">
        <v>74</v>
      </c>
      <c r="W70" s="166"/>
      <c r="X70" s="23"/>
      <c r="Y70" s="167" t="s">
        <v>75</v>
      </c>
      <c r="Z70" s="168"/>
      <c r="AA70" s="169" t="s">
        <v>76</v>
      </c>
      <c r="AB70" s="170"/>
      <c r="AC70" s="171"/>
      <c r="AD70" s="169" t="s">
        <v>77</v>
      </c>
      <c r="AE70" s="170"/>
      <c r="AF70" s="171"/>
      <c r="AG70" s="169" t="s">
        <v>78</v>
      </c>
      <c r="AH70" s="170"/>
      <c r="AI70" s="171"/>
      <c r="AJ70" s="169" t="s">
        <v>79</v>
      </c>
      <c r="AK70" s="170"/>
      <c r="AL70" s="173"/>
    </row>
    <row r="71" spans="1:40" ht="42.75" customHeight="1" x14ac:dyDescent="0.15">
      <c r="A71" s="174" t="s">
        <v>104</v>
      </c>
      <c r="B71" s="175"/>
      <c r="C71" s="175"/>
      <c r="D71" s="175"/>
      <c r="E71" s="175"/>
      <c r="F71" s="175"/>
      <c r="G71" s="175"/>
      <c r="H71" s="175"/>
      <c r="I71" s="176"/>
      <c r="J71" s="24"/>
      <c r="K71" s="25"/>
      <c r="L71" s="24" t="s">
        <v>80</v>
      </c>
      <c r="M71" s="177"/>
      <c r="N71" s="178"/>
      <c r="O71" s="178"/>
      <c r="P71" s="178"/>
      <c r="Q71" s="178"/>
      <c r="R71" s="178"/>
      <c r="S71" s="178"/>
      <c r="T71" s="178"/>
      <c r="U71" s="178"/>
      <c r="V71" s="178"/>
      <c r="W71" s="179"/>
      <c r="X71" s="23"/>
      <c r="Y71" s="180" t="s">
        <v>87</v>
      </c>
      <c r="Z71" s="179"/>
      <c r="AA71" s="181">
        <f>COUNTIF(AA11:AC68,"P")</f>
        <v>13</v>
      </c>
      <c r="AB71" s="178"/>
      <c r="AC71" s="179"/>
      <c r="AD71" s="181">
        <f>COUNTIF(AD11:AF68,"P")</f>
        <v>12</v>
      </c>
      <c r="AE71" s="178"/>
      <c r="AF71" s="179"/>
      <c r="AG71" s="181">
        <f>COUNTIF(AG11:AI68,"P")</f>
        <v>3</v>
      </c>
      <c r="AH71" s="178"/>
      <c r="AI71" s="179"/>
      <c r="AJ71" s="181">
        <f>COUNTIF(AJ11:AL68,"P")</f>
        <v>19</v>
      </c>
      <c r="AK71" s="178"/>
      <c r="AL71" s="179"/>
    </row>
    <row r="72" spans="1:40" ht="42.75" customHeight="1" x14ac:dyDescent="0.15">
      <c r="A72" s="174" t="s">
        <v>105</v>
      </c>
      <c r="B72" s="175"/>
      <c r="C72" s="175"/>
      <c r="D72" s="175"/>
      <c r="E72" s="175"/>
      <c r="F72" s="175"/>
      <c r="G72" s="175"/>
      <c r="H72" s="175"/>
      <c r="I72" s="176"/>
      <c r="J72" s="24"/>
      <c r="K72" s="25"/>
      <c r="L72" s="24" t="s">
        <v>82</v>
      </c>
      <c r="M72" s="177"/>
      <c r="N72" s="178"/>
      <c r="O72" s="178"/>
      <c r="P72" s="178"/>
      <c r="Q72" s="178"/>
      <c r="R72" s="178"/>
      <c r="S72" s="178"/>
      <c r="T72" s="178"/>
      <c r="U72" s="178"/>
      <c r="V72" s="178"/>
      <c r="W72" s="179"/>
      <c r="X72" s="23"/>
      <c r="Y72" s="180" t="s">
        <v>86</v>
      </c>
      <c r="Z72" s="192"/>
      <c r="AA72" s="181">
        <f>COUNTIF(AA13:AC68,"E")</f>
        <v>3</v>
      </c>
      <c r="AB72" s="190"/>
      <c r="AC72" s="191"/>
      <c r="AD72" s="181">
        <f>COUNTIF(AD13:AF68,"E")</f>
        <v>0</v>
      </c>
      <c r="AE72" s="190"/>
      <c r="AF72" s="191"/>
      <c r="AG72" s="181">
        <f>COUNTIF(AG13:AI68,"E")</f>
        <v>0</v>
      </c>
      <c r="AH72" s="190"/>
      <c r="AI72" s="191"/>
      <c r="AJ72" s="181">
        <f>COUNTIF(AJ13:AL68,"E")</f>
        <v>0</v>
      </c>
      <c r="AK72" s="190"/>
      <c r="AL72" s="191"/>
      <c r="AM72" s="19"/>
      <c r="AN72" s="19"/>
    </row>
    <row r="73" spans="1:40" ht="42.75" customHeight="1" x14ac:dyDescent="0.15">
      <c r="A73" s="174" t="s">
        <v>106</v>
      </c>
      <c r="B73" s="175"/>
      <c r="C73" s="175"/>
      <c r="D73" s="175"/>
      <c r="E73" s="175"/>
      <c r="F73" s="175"/>
      <c r="G73" s="175"/>
      <c r="H73" s="175"/>
      <c r="I73" s="176"/>
      <c r="J73" s="24"/>
      <c r="K73" s="25"/>
      <c r="L73" s="24" t="s">
        <v>81</v>
      </c>
      <c r="M73" s="177"/>
      <c r="N73" s="178"/>
      <c r="O73" s="178"/>
      <c r="P73" s="178"/>
      <c r="Q73" s="178"/>
      <c r="R73" s="178"/>
      <c r="S73" s="178"/>
      <c r="T73" s="178"/>
      <c r="U73" s="178"/>
      <c r="V73" s="178"/>
      <c r="W73" s="179"/>
      <c r="X73" s="23"/>
      <c r="Y73" s="180" t="s">
        <v>139</v>
      </c>
      <c r="Z73" s="192"/>
      <c r="AA73" s="193">
        <f>AA72/AA71</f>
        <v>0.23076923076923078</v>
      </c>
      <c r="AB73" s="194"/>
      <c r="AC73" s="195"/>
      <c r="AD73" s="193">
        <f>AD72/AD71</f>
        <v>0</v>
      </c>
      <c r="AE73" s="194"/>
      <c r="AF73" s="195"/>
      <c r="AG73" s="193">
        <f>AG72/AG71</f>
        <v>0</v>
      </c>
      <c r="AH73" s="194"/>
      <c r="AI73" s="195"/>
      <c r="AJ73" s="193">
        <f>AJ72/AJ71</f>
        <v>0</v>
      </c>
      <c r="AK73" s="194"/>
      <c r="AL73" s="195"/>
      <c r="AM73" s="19"/>
      <c r="AN73" s="19"/>
    </row>
    <row r="74" spans="1:40" ht="21.75" customHeight="1" x14ac:dyDescent="0.2"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7"/>
      <c r="Z74" s="27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</row>
    <row r="75" spans="1:40" ht="9.75" customHeight="1" thickBot="1" x14ac:dyDescent="0.25"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</row>
    <row r="76" spans="1:40" ht="32.25" customHeight="1" thickBot="1" x14ac:dyDescent="0.2">
      <c r="C76" s="186" t="s">
        <v>83</v>
      </c>
      <c r="D76" s="187"/>
      <c r="E76" s="187"/>
      <c r="F76" s="187"/>
      <c r="G76" s="187"/>
      <c r="H76" s="187"/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30" t="s">
        <v>84</v>
      </c>
      <c r="Y76" s="188" t="s">
        <v>75</v>
      </c>
      <c r="Z76" s="189"/>
      <c r="AA76" s="169" t="s">
        <v>76</v>
      </c>
      <c r="AB76" s="170"/>
      <c r="AC76" s="171"/>
      <c r="AD76" s="169" t="s">
        <v>77</v>
      </c>
      <c r="AE76" s="170"/>
      <c r="AF76" s="171"/>
      <c r="AG76" s="169" t="s">
        <v>78</v>
      </c>
      <c r="AH76" s="170"/>
      <c r="AI76" s="171"/>
      <c r="AJ76" s="169" t="s">
        <v>79</v>
      </c>
      <c r="AK76" s="170"/>
      <c r="AL76" s="173"/>
    </row>
    <row r="77" spans="1:40" ht="39" customHeight="1" x14ac:dyDescent="0.15">
      <c r="C77" s="213" t="s">
        <v>85</v>
      </c>
      <c r="D77" s="214"/>
      <c r="E77" s="214"/>
      <c r="F77" s="214"/>
      <c r="G77" s="214"/>
      <c r="H77" s="214"/>
      <c r="I77" s="215" t="s">
        <v>143</v>
      </c>
      <c r="J77" s="216"/>
      <c r="K77" s="216"/>
      <c r="L77" s="216"/>
      <c r="M77" s="216"/>
      <c r="N77" s="216"/>
      <c r="O77" s="216"/>
      <c r="P77" s="216"/>
      <c r="Q77" s="216"/>
      <c r="R77" s="216"/>
      <c r="S77" s="216"/>
      <c r="T77" s="216"/>
      <c r="U77" s="216"/>
      <c r="V77" s="216"/>
      <c r="W77" s="217"/>
      <c r="X77" s="218">
        <v>0.9</v>
      </c>
      <c r="Y77" s="209" t="s">
        <v>86</v>
      </c>
      <c r="Z77" s="210"/>
      <c r="AA77" s="211">
        <f>AA72</f>
        <v>3</v>
      </c>
      <c r="AB77" s="197"/>
      <c r="AC77" s="198"/>
      <c r="AD77" s="196">
        <f>AD72</f>
        <v>0</v>
      </c>
      <c r="AE77" s="197"/>
      <c r="AF77" s="198"/>
      <c r="AG77" s="196">
        <f>AG72</f>
        <v>0</v>
      </c>
      <c r="AH77" s="197"/>
      <c r="AI77" s="198"/>
      <c r="AJ77" s="196">
        <f>AJ72</f>
        <v>0</v>
      </c>
      <c r="AK77" s="197"/>
      <c r="AL77" s="199"/>
    </row>
    <row r="78" spans="1:40" ht="48.75" customHeight="1" x14ac:dyDescent="0.15">
      <c r="C78" s="200" t="s">
        <v>107</v>
      </c>
      <c r="D78" s="201"/>
      <c r="E78" s="201"/>
      <c r="F78" s="201"/>
      <c r="G78" s="201"/>
      <c r="H78" s="201"/>
      <c r="I78" s="204" t="s">
        <v>142</v>
      </c>
      <c r="J78" s="205"/>
      <c r="K78" s="205"/>
      <c r="L78" s="205"/>
      <c r="M78" s="205"/>
      <c r="N78" s="205"/>
      <c r="O78" s="205"/>
      <c r="P78" s="205"/>
      <c r="Q78" s="205"/>
      <c r="R78" s="205"/>
      <c r="S78" s="205"/>
      <c r="T78" s="205"/>
      <c r="U78" s="205"/>
      <c r="V78" s="205"/>
      <c r="W78" s="206"/>
      <c r="X78" s="218"/>
      <c r="Y78" s="209" t="s">
        <v>87</v>
      </c>
      <c r="Z78" s="210"/>
      <c r="AA78" s="211">
        <f>AA71</f>
        <v>13</v>
      </c>
      <c r="AB78" s="197"/>
      <c r="AC78" s="198"/>
      <c r="AD78" s="196">
        <f>AD71</f>
        <v>12</v>
      </c>
      <c r="AE78" s="197"/>
      <c r="AF78" s="198"/>
      <c r="AG78" s="196">
        <f>AG71</f>
        <v>3</v>
      </c>
      <c r="AH78" s="197"/>
      <c r="AI78" s="198"/>
      <c r="AJ78" s="196">
        <f>AJ71</f>
        <v>19</v>
      </c>
      <c r="AK78" s="197"/>
      <c r="AL78" s="199"/>
    </row>
    <row r="79" spans="1:40" ht="42" customHeight="1" thickBot="1" x14ac:dyDescent="0.2">
      <c r="C79" s="202"/>
      <c r="D79" s="203"/>
      <c r="E79" s="203"/>
      <c r="F79" s="203"/>
      <c r="G79" s="203"/>
      <c r="H79" s="203"/>
      <c r="I79" s="207"/>
      <c r="J79" s="207"/>
      <c r="K79" s="207"/>
      <c r="L79" s="207"/>
      <c r="M79" s="207"/>
      <c r="N79" s="207"/>
      <c r="O79" s="207"/>
      <c r="P79" s="207"/>
      <c r="Q79" s="207"/>
      <c r="R79" s="207"/>
      <c r="S79" s="207"/>
      <c r="T79" s="207"/>
      <c r="U79" s="207"/>
      <c r="V79" s="207"/>
      <c r="W79" s="208"/>
      <c r="X79" s="218"/>
      <c r="Y79" s="212" t="s">
        <v>88</v>
      </c>
      <c r="Z79" s="210"/>
      <c r="AA79" s="219">
        <f>+AA77/AA78</f>
        <v>0.23076923076923078</v>
      </c>
      <c r="AB79" s="197"/>
      <c r="AC79" s="198"/>
      <c r="AD79" s="220">
        <f>+AD77/AD78</f>
        <v>0</v>
      </c>
      <c r="AE79" s="197"/>
      <c r="AF79" s="198"/>
      <c r="AG79" s="220">
        <f>+AG77/AG78</f>
        <v>0</v>
      </c>
      <c r="AH79" s="197"/>
      <c r="AI79" s="198"/>
      <c r="AJ79" s="220">
        <f>+AJ77/AJ78</f>
        <v>0</v>
      </c>
      <c r="AK79" s="197"/>
      <c r="AL79" s="199"/>
    </row>
    <row r="80" spans="1:40" ht="54" customHeight="1" x14ac:dyDescent="0.15">
      <c r="C80" s="222"/>
      <c r="D80" s="223"/>
      <c r="E80" s="223"/>
      <c r="F80" s="223"/>
      <c r="G80" s="223"/>
      <c r="H80" s="223"/>
      <c r="I80" s="223"/>
      <c r="J80" s="223"/>
      <c r="K80" s="223"/>
      <c r="L80" s="223"/>
      <c r="M80" s="223"/>
      <c r="N80" s="223"/>
      <c r="O80" s="223"/>
      <c r="P80" s="223"/>
      <c r="Q80" s="223"/>
      <c r="R80" s="223"/>
      <c r="S80" s="223"/>
      <c r="T80" s="223"/>
      <c r="U80" s="223"/>
      <c r="V80" s="223"/>
      <c r="W80" s="223"/>
      <c r="X80" s="224"/>
      <c r="Y80" s="228" t="s">
        <v>140</v>
      </c>
      <c r="Z80" s="210"/>
      <c r="AA80" s="229">
        <f>+AA79</f>
        <v>0.23076923076923078</v>
      </c>
      <c r="AB80" s="230"/>
      <c r="AC80" s="231"/>
      <c r="AD80" s="232">
        <f>+(AA80+AD79)/2</f>
        <v>0.11538461538461539</v>
      </c>
      <c r="AE80" s="230"/>
      <c r="AF80" s="231"/>
      <c r="AG80" s="232">
        <f>+(AD80*2+AG79)/3</f>
        <v>7.6923076923076927E-2</v>
      </c>
      <c r="AH80" s="230"/>
      <c r="AI80" s="231"/>
      <c r="AJ80" s="232">
        <f>+(AG80*3+AJ79)/4</f>
        <v>5.7692307692307696E-2</v>
      </c>
      <c r="AK80" s="230"/>
      <c r="AL80" s="233"/>
    </row>
    <row r="81" spans="3:38" ht="333" customHeight="1" thickBot="1" x14ac:dyDescent="0.2">
      <c r="C81" s="225"/>
      <c r="D81" s="226"/>
      <c r="E81" s="226"/>
      <c r="F81" s="226"/>
      <c r="G81" s="226"/>
      <c r="H81" s="226"/>
      <c r="I81" s="226"/>
      <c r="J81" s="226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6"/>
      <c r="X81" s="227"/>
      <c r="Y81" s="234" t="s">
        <v>141</v>
      </c>
      <c r="Z81" s="235"/>
      <c r="AA81" s="221"/>
      <c r="AB81" s="178"/>
      <c r="AC81" s="178"/>
      <c r="AD81" s="221"/>
      <c r="AE81" s="178"/>
      <c r="AF81" s="178"/>
      <c r="AG81" s="221"/>
      <c r="AH81" s="178"/>
      <c r="AI81" s="178"/>
      <c r="AJ81" s="221"/>
      <c r="AK81" s="178"/>
      <c r="AL81" s="179"/>
    </row>
    <row r="82" spans="3:38" ht="8.25" customHeight="1" x14ac:dyDescent="0.15"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</row>
    <row r="83" spans="3:38" ht="14.25" customHeight="1" x14ac:dyDescent="0.15"/>
    <row r="84" spans="3:38" ht="14.25" customHeight="1" x14ac:dyDescent="0.15"/>
    <row r="85" spans="3:38" ht="14.25" customHeight="1" x14ac:dyDescent="0.15"/>
    <row r="86" spans="3:38" ht="14.25" customHeight="1" x14ac:dyDescent="0.15"/>
    <row r="87" spans="3:38" ht="14.25" customHeight="1" x14ac:dyDescent="0.15"/>
    <row r="88" spans="3:38" ht="14.25" customHeight="1" x14ac:dyDescent="0.15"/>
    <row r="89" spans="3:38" ht="14.25" customHeight="1" x14ac:dyDescent="0.15"/>
    <row r="90" spans="3:38" ht="14.25" customHeight="1" x14ac:dyDescent="0.15"/>
    <row r="91" spans="3:38" ht="14.25" customHeight="1" x14ac:dyDescent="0.15"/>
    <row r="92" spans="3:38" ht="14.25" customHeight="1" x14ac:dyDescent="0.15"/>
    <row r="93" spans="3:38" ht="14.25" customHeight="1" x14ac:dyDescent="0.15"/>
    <row r="94" spans="3:38" ht="14.25" customHeight="1" x14ac:dyDescent="0.15"/>
    <row r="95" spans="3:38" ht="14.25" customHeight="1" x14ac:dyDescent="0.15"/>
    <row r="96" spans="3:38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</sheetData>
  <mergeCells count="317">
    <mergeCell ref="AD81:AF81"/>
    <mergeCell ref="AG81:AI81"/>
    <mergeCell ref="AJ81:AL81"/>
    <mergeCell ref="AG79:AI79"/>
    <mergeCell ref="AJ79:AL79"/>
    <mergeCell ref="C80:X81"/>
    <mergeCell ref="Y80:Z80"/>
    <mergeCell ref="AA80:AC80"/>
    <mergeCell ref="AD80:AF80"/>
    <mergeCell ref="AG80:AI80"/>
    <mergeCell ref="AJ80:AL80"/>
    <mergeCell ref="Y81:Z81"/>
    <mergeCell ref="AA81:AC81"/>
    <mergeCell ref="AG77:AI77"/>
    <mergeCell ref="AJ77:AL77"/>
    <mergeCell ref="C78:H79"/>
    <mergeCell ref="I78:W79"/>
    <mergeCell ref="Y78:Z78"/>
    <mergeCell ref="AA78:AC78"/>
    <mergeCell ref="AD78:AF78"/>
    <mergeCell ref="AG78:AI78"/>
    <mergeCell ref="AJ78:AL78"/>
    <mergeCell ref="Y79:Z79"/>
    <mergeCell ref="C77:H77"/>
    <mergeCell ref="I77:W77"/>
    <mergeCell ref="X77:X79"/>
    <mergeCell ref="Y77:Z77"/>
    <mergeCell ref="AA77:AC77"/>
    <mergeCell ref="AD77:AF77"/>
    <mergeCell ref="AA79:AC79"/>
    <mergeCell ref="AD79:AF79"/>
    <mergeCell ref="C76:W76"/>
    <mergeCell ref="Y76:Z76"/>
    <mergeCell ref="AA76:AC76"/>
    <mergeCell ref="AD76:AF76"/>
    <mergeCell ref="AG76:AI76"/>
    <mergeCell ref="AJ76:AL76"/>
    <mergeCell ref="AJ72:AL72"/>
    <mergeCell ref="A73:I73"/>
    <mergeCell ref="M73:W73"/>
    <mergeCell ref="Y73:Z73"/>
    <mergeCell ref="AA73:AC73"/>
    <mergeCell ref="AD73:AF73"/>
    <mergeCell ref="AG73:AI73"/>
    <mergeCell ref="AJ73:AL73"/>
    <mergeCell ref="A72:I72"/>
    <mergeCell ref="M72:W72"/>
    <mergeCell ref="Y72:Z72"/>
    <mergeCell ref="AA72:AC72"/>
    <mergeCell ref="AD72:AF72"/>
    <mergeCell ref="AG72:AI72"/>
    <mergeCell ref="A71:I71"/>
    <mergeCell ref="M71:W71"/>
    <mergeCell ref="Y71:Z71"/>
    <mergeCell ref="AA71:AC71"/>
    <mergeCell ref="AD71:AF71"/>
    <mergeCell ref="AG71:AI71"/>
    <mergeCell ref="AJ71:AL71"/>
    <mergeCell ref="X67:X68"/>
    <mergeCell ref="Y67:Z67"/>
    <mergeCell ref="A67:A68"/>
    <mergeCell ref="B67:B68"/>
    <mergeCell ref="C67:C68"/>
    <mergeCell ref="AM67:AM68"/>
    <mergeCell ref="AN67:AN68"/>
    <mergeCell ref="Y68:Z68"/>
    <mergeCell ref="V70:W70"/>
    <mergeCell ref="Y70:Z70"/>
    <mergeCell ref="AA70:AC70"/>
    <mergeCell ref="AD70:AF70"/>
    <mergeCell ref="AG70:AI70"/>
    <mergeCell ref="W65:W66"/>
    <mergeCell ref="X65:X66"/>
    <mergeCell ref="Y65:Z65"/>
    <mergeCell ref="AM65:AM66"/>
    <mergeCell ref="Y66:Z66"/>
    <mergeCell ref="D67:V68"/>
    <mergeCell ref="W67:W68"/>
    <mergeCell ref="AJ70:AL70"/>
    <mergeCell ref="AN61:AN66"/>
    <mergeCell ref="Y62:Z62"/>
    <mergeCell ref="D63:V64"/>
    <mergeCell ref="AM63:AM64"/>
    <mergeCell ref="Y64:Z64"/>
    <mergeCell ref="D65:V66"/>
    <mergeCell ref="A61:A66"/>
    <mergeCell ref="B61:B66"/>
    <mergeCell ref="C61:C66"/>
    <mergeCell ref="D61:V62"/>
    <mergeCell ref="W61:W62"/>
    <mergeCell ref="X61:X62"/>
    <mergeCell ref="Y61:Z61"/>
    <mergeCell ref="C55:C60"/>
    <mergeCell ref="W55:W56"/>
    <mergeCell ref="X55:X56"/>
    <mergeCell ref="Y55:Z55"/>
    <mergeCell ref="W63:W64"/>
    <mergeCell ref="X63:X64"/>
    <mergeCell ref="Y63:Z63"/>
    <mergeCell ref="X57:X58"/>
    <mergeCell ref="X59:X60"/>
    <mergeCell ref="W59:W60"/>
    <mergeCell ref="D55:V56"/>
    <mergeCell ref="D57:V58"/>
    <mergeCell ref="D59:V60"/>
    <mergeCell ref="Y56:Z56"/>
    <mergeCell ref="A33:A60"/>
    <mergeCell ref="B33:B60"/>
    <mergeCell ref="C43:C54"/>
    <mergeCell ref="AM61:AM62"/>
    <mergeCell ref="W47:W48"/>
    <mergeCell ref="X47:X48"/>
    <mergeCell ref="Y47:Z47"/>
    <mergeCell ref="AM47:AM48"/>
    <mergeCell ref="Y48:Z48"/>
    <mergeCell ref="W53:W54"/>
    <mergeCell ref="X53:X54"/>
    <mergeCell ref="Y53:Z53"/>
    <mergeCell ref="AM53:AM54"/>
    <mergeCell ref="Y54:Z54"/>
    <mergeCell ref="W51:W52"/>
    <mergeCell ref="X51:X52"/>
    <mergeCell ref="Y51:Z51"/>
    <mergeCell ref="AM51:AM52"/>
    <mergeCell ref="Y52:Z52"/>
    <mergeCell ref="Y59:Z59"/>
    <mergeCell ref="Y60:Z60"/>
    <mergeCell ref="AM57:AM58"/>
    <mergeCell ref="AM59:AM60"/>
    <mergeCell ref="W57:W58"/>
    <mergeCell ref="Y57:Z57"/>
    <mergeCell ref="Y58:Z58"/>
    <mergeCell ref="AM55:AM56"/>
    <mergeCell ref="D45:V46"/>
    <mergeCell ref="W45:W46"/>
    <mergeCell ref="X45:X46"/>
    <mergeCell ref="Y45:Z45"/>
    <mergeCell ref="AM45:AM46"/>
    <mergeCell ref="Y46:Z46"/>
    <mergeCell ref="D43:V44"/>
    <mergeCell ref="W43:W44"/>
    <mergeCell ref="X43:X44"/>
    <mergeCell ref="Y43:Z43"/>
    <mergeCell ref="AM43:AM44"/>
    <mergeCell ref="Y44:Z44"/>
    <mergeCell ref="AN33:AN60"/>
    <mergeCell ref="Y34:Z34"/>
    <mergeCell ref="D35:V36"/>
    <mergeCell ref="W35:W36"/>
    <mergeCell ref="X35:X36"/>
    <mergeCell ref="Y35:Z35"/>
    <mergeCell ref="AM35:AM36"/>
    <mergeCell ref="Y36:Z36"/>
    <mergeCell ref="D33:V34"/>
    <mergeCell ref="W33:W34"/>
    <mergeCell ref="X33:X34"/>
    <mergeCell ref="D39:V40"/>
    <mergeCell ref="W39:W40"/>
    <mergeCell ref="X39:X40"/>
    <mergeCell ref="Y39:Z39"/>
    <mergeCell ref="AM39:AM40"/>
    <mergeCell ref="Y40:Z40"/>
    <mergeCell ref="D49:V50"/>
    <mergeCell ref="W49:W50"/>
    <mergeCell ref="X49:X50"/>
    <mergeCell ref="Y49:Z49"/>
    <mergeCell ref="AM49:AM50"/>
    <mergeCell ref="Y50:Z50"/>
    <mergeCell ref="D47:V48"/>
    <mergeCell ref="Y31:Z31"/>
    <mergeCell ref="AM31:AM32"/>
    <mergeCell ref="Y32:Z32"/>
    <mergeCell ref="Y33:Z33"/>
    <mergeCell ref="AM33:AM34"/>
    <mergeCell ref="C33:C42"/>
    <mergeCell ref="D37:V38"/>
    <mergeCell ref="W37:W38"/>
    <mergeCell ref="X37:X38"/>
    <mergeCell ref="D41:V42"/>
    <mergeCell ref="W41:W42"/>
    <mergeCell ref="X41:X42"/>
    <mergeCell ref="Y41:Z41"/>
    <mergeCell ref="AM41:AM42"/>
    <mergeCell ref="Y42:Z42"/>
    <mergeCell ref="Y37:Z37"/>
    <mergeCell ref="Y38:Z38"/>
    <mergeCell ref="AM37:AM38"/>
    <mergeCell ref="Y27:Z27"/>
    <mergeCell ref="AM27:AM28"/>
    <mergeCell ref="Y28:Z28"/>
    <mergeCell ref="C29:C30"/>
    <mergeCell ref="D29:V30"/>
    <mergeCell ref="W29:W30"/>
    <mergeCell ref="X29:X30"/>
    <mergeCell ref="Y29:Z29"/>
    <mergeCell ref="AM29:AM30"/>
    <mergeCell ref="Y30:Z30"/>
    <mergeCell ref="AM23:AM24"/>
    <mergeCell ref="Y24:Z24"/>
    <mergeCell ref="C25:C26"/>
    <mergeCell ref="D25:V26"/>
    <mergeCell ref="W25:W26"/>
    <mergeCell ref="X25:X26"/>
    <mergeCell ref="Y25:Z25"/>
    <mergeCell ref="AM25:AM26"/>
    <mergeCell ref="Y26:Z26"/>
    <mergeCell ref="O23:P24"/>
    <mergeCell ref="Q23:R24"/>
    <mergeCell ref="S23:V24"/>
    <mergeCell ref="W23:W24"/>
    <mergeCell ref="X23:X24"/>
    <mergeCell ref="Y23:Z23"/>
    <mergeCell ref="AM19:AM20"/>
    <mergeCell ref="Y20:Z20"/>
    <mergeCell ref="C21:C22"/>
    <mergeCell ref="D21:J22"/>
    <mergeCell ref="K21:K22"/>
    <mergeCell ref="L21:L22"/>
    <mergeCell ref="M21:N22"/>
    <mergeCell ref="O21:P22"/>
    <mergeCell ref="Q21:R22"/>
    <mergeCell ref="S21:V22"/>
    <mergeCell ref="O19:P20"/>
    <mergeCell ref="Q19:R20"/>
    <mergeCell ref="S19:V20"/>
    <mergeCell ref="W19:W20"/>
    <mergeCell ref="X19:X20"/>
    <mergeCell ref="Y19:Z19"/>
    <mergeCell ref="W21:W22"/>
    <mergeCell ref="X21:X22"/>
    <mergeCell ref="Y21:Z21"/>
    <mergeCell ref="AM21:AM22"/>
    <mergeCell ref="Y22:Z22"/>
    <mergeCell ref="AN13:AN32"/>
    <mergeCell ref="Y14:Z14"/>
    <mergeCell ref="D15:J16"/>
    <mergeCell ref="K15:K16"/>
    <mergeCell ref="L15:L16"/>
    <mergeCell ref="M15:N16"/>
    <mergeCell ref="O15:P16"/>
    <mergeCell ref="Q15:R16"/>
    <mergeCell ref="W17:W18"/>
    <mergeCell ref="X17:X18"/>
    <mergeCell ref="Y17:Z17"/>
    <mergeCell ref="AM17:AM18"/>
    <mergeCell ref="Y18:Z18"/>
    <mergeCell ref="X15:X16"/>
    <mergeCell ref="Y15:Z15"/>
    <mergeCell ref="AM15:AM16"/>
    <mergeCell ref="Y16:Z16"/>
    <mergeCell ref="D19:J20"/>
    <mergeCell ref="K19:K20"/>
    <mergeCell ref="L19:L20"/>
    <mergeCell ref="M19:N20"/>
    <mergeCell ref="D27:V28"/>
    <mergeCell ref="Q17:R18"/>
    <mergeCell ref="S17:V18"/>
    <mergeCell ref="Y11:Z11"/>
    <mergeCell ref="AM11:AM12"/>
    <mergeCell ref="Y12:Z12"/>
    <mergeCell ref="D13:J14"/>
    <mergeCell ref="K13:K14"/>
    <mergeCell ref="L13:L14"/>
    <mergeCell ref="M13:N14"/>
    <mergeCell ref="O13:P14"/>
    <mergeCell ref="Q13:R14"/>
    <mergeCell ref="S13:V14"/>
    <mergeCell ref="Y13:Z13"/>
    <mergeCell ref="AM13:AM14"/>
    <mergeCell ref="W13:W14"/>
    <mergeCell ref="X13:X14"/>
    <mergeCell ref="S15:V16"/>
    <mergeCell ref="W15:W16"/>
    <mergeCell ref="B19:B32"/>
    <mergeCell ref="C19:C20"/>
    <mergeCell ref="C27:C28"/>
    <mergeCell ref="C17:C18"/>
    <mergeCell ref="D17:J18"/>
    <mergeCell ref="K17:K18"/>
    <mergeCell ref="L17:L18"/>
    <mergeCell ref="M17:N18"/>
    <mergeCell ref="O17:P18"/>
    <mergeCell ref="C23:C24"/>
    <mergeCell ref="D23:J24"/>
    <mergeCell ref="K23:K24"/>
    <mergeCell ref="L23:L24"/>
    <mergeCell ref="M23:N24"/>
    <mergeCell ref="W27:W28"/>
    <mergeCell ref="X27:X28"/>
    <mergeCell ref="C31:C32"/>
    <mergeCell ref="D31:V32"/>
    <mergeCell ref="W31:W32"/>
    <mergeCell ref="X31:X32"/>
    <mergeCell ref="D53:V54"/>
    <mergeCell ref="D51:V52"/>
    <mergeCell ref="A1:AN1"/>
    <mergeCell ref="A2:AN2"/>
    <mergeCell ref="A4:X4"/>
    <mergeCell ref="Z4:AN4"/>
    <mergeCell ref="A5:X5"/>
    <mergeCell ref="Z5:AN5"/>
    <mergeCell ref="A8:AN8"/>
    <mergeCell ref="A9:A10"/>
    <mergeCell ref="B9:B10"/>
    <mergeCell ref="C9:C10"/>
    <mergeCell ref="D9:V10"/>
    <mergeCell ref="W9:W10"/>
    <mergeCell ref="X9:X10"/>
    <mergeCell ref="Y9:Z10"/>
    <mergeCell ref="AA9:AL9"/>
    <mergeCell ref="AN9:AN10"/>
    <mergeCell ref="A11:A32"/>
    <mergeCell ref="B11:B18"/>
    <mergeCell ref="C11:C16"/>
    <mergeCell ref="D11:J12"/>
    <mergeCell ref="W11:W12"/>
    <mergeCell ref="X11:X12"/>
  </mergeCells>
  <conditionalFormatting sqref="AA27 AA35 AB15 AA19:AB19 AA61:AB61 AA67 AB21:AC21 AD19 AD61:AE61 AD35 AA65:AE65 AD15:AE15 AF21 AE67:AF67 AG35 AH61 AG15:AH15 AI67:AJ67 AJ35 AJ61:AK61 AA33 AJ15:AK15 AG65:AK65 AH21:AL21 AA17 AF19:AL19 AB23:AL23 AD27:AI27 AK27 AC25:AL25 AA63:AJ63 AL17 AC33:AE33 AG33:AK33">
    <cfRule type="cellIs" dxfId="90" priority="76" operator="equal">
      <formula>"P"</formula>
    </cfRule>
  </conditionalFormatting>
  <conditionalFormatting sqref="AA14:AL14 AA18:AL18 AA20:AL20 AA22:AL22 AA24:AL24 AA26:AL26 AA28:AL28 AA30:AL30 AA32:AL32 AA34:AL34 AA36:AG36 AI36:AL36 AA40:AL40 AA42:AL42 AA44:AL44 AA46:AL46 AA48:AL48 AA50:AL50 AA52:AL52 AA54:AL54 AA60:AL60 AA62:AL62 AA64:AL64 AA66:AL66 AD16:AL16 AA68:AL69 AE55 AG55 AI55 AA16:AB16 AA56:AL56 AA38:AG38 AI38:AL38">
    <cfRule type="cellIs" dxfId="89" priority="77" operator="equal">
      <formula>"E"</formula>
    </cfRule>
  </conditionalFormatting>
  <conditionalFormatting sqref="AG21">
    <cfRule type="cellIs" dxfId="88" priority="78" operator="equal">
      <formula>"P"</formula>
    </cfRule>
  </conditionalFormatting>
  <conditionalFormatting sqref="AL35">
    <cfRule type="cellIs" dxfId="87" priority="79" operator="equal">
      <formula>"P"</formula>
    </cfRule>
  </conditionalFormatting>
  <conditionalFormatting sqref="AG61">
    <cfRule type="cellIs" dxfId="86" priority="80" operator="equal">
      <formula>"P"</formula>
    </cfRule>
  </conditionalFormatting>
  <conditionalFormatting sqref="AC19">
    <cfRule type="cellIs" dxfId="85" priority="81" operator="equal">
      <formula>"P"</formula>
    </cfRule>
  </conditionalFormatting>
  <conditionalFormatting sqref="AC35">
    <cfRule type="cellIs" dxfId="84" priority="82" operator="equal">
      <formula>"P"</formula>
    </cfRule>
  </conditionalFormatting>
  <conditionalFormatting sqref="AB35">
    <cfRule type="cellIs" dxfId="83" priority="83" operator="equal">
      <formula>"P"</formula>
    </cfRule>
  </conditionalFormatting>
  <conditionalFormatting sqref="AG67">
    <cfRule type="cellIs" dxfId="82" priority="84" operator="equal">
      <formula>"P"</formula>
    </cfRule>
  </conditionalFormatting>
  <conditionalFormatting sqref="AG63">
    <cfRule type="cellIs" dxfId="81" priority="85" operator="equal">
      <formula>"P"</formula>
    </cfRule>
  </conditionalFormatting>
  <conditionalFormatting sqref="AK67">
    <cfRule type="cellIs" dxfId="80" priority="86" operator="equal">
      <formula>"P"</formula>
    </cfRule>
  </conditionalFormatting>
  <conditionalFormatting sqref="AD21">
    <cfRule type="cellIs" dxfId="79" priority="87" operator="equal">
      <formula>"P"</formula>
    </cfRule>
  </conditionalFormatting>
  <conditionalFormatting sqref="AA21">
    <cfRule type="cellIs" dxfId="78" priority="88" operator="equal">
      <formula>"P"</formula>
    </cfRule>
  </conditionalFormatting>
  <conditionalFormatting sqref="AF36 AF38">
    <cfRule type="cellIs" dxfId="77" priority="89" operator="equal">
      <formula>"E"</formula>
    </cfRule>
  </conditionalFormatting>
  <conditionalFormatting sqref="AH35">
    <cfRule type="cellIs" dxfId="76" priority="90" operator="equal">
      <formula>"P"</formula>
    </cfRule>
  </conditionalFormatting>
  <conditionalFormatting sqref="AH36 AH38">
    <cfRule type="cellIs" dxfId="75" priority="91" operator="equal">
      <formula>"E"</formula>
    </cfRule>
  </conditionalFormatting>
  <conditionalFormatting sqref="AH67">
    <cfRule type="cellIs" dxfId="74" priority="92" operator="equal">
      <formula>"P"</formula>
    </cfRule>
  </conditionalFormatting>
  <conditionalFormatting sqref="AL67">
    <cfRule type="cellIs" dxfId="73" priority="93" operator="equal">
      <formula>"P"</formula>
    </cfRule>
  </conditionalFormatting>
  <conditionalFormatting sqref="AA13:AL13">
    <cfRule type="cellIs" dxfId="72" priority="75" operator="equal">
      <formula>"P"</formula>
    </cfRule>
  </conditionalFormatting>
  <conditionalFormatting sqref="AC15">
    <cfRule type="cellIs" dxfId="71" priority="74" operator="equal">
      <formula>"P"</formula>
    </cfRule>
  </conditionalFormatting>
  <conditionalFormatting sqref="AF15">
    <cfRule type="cellIs" dxfId="70" priority="73" operator="equal">
      <formula>"P"</formula>
    </cfRule>
  </conditionalFormatting>
  <conditionalFormatting sqref="AI15">
    <cfRule type="cellIs" dxfId="69" priority="72" operator="equal">
      <formula>"P"</formula>
    </cfRule>
  </conditionalFormatting>
  <conditionalFormatting sqref="AL15">
    <cfRule type="cellIs" dxfId="68" priority="71" operator="equal">
      <formula>"P"</formula>
    </cfRule>
  </conditionalFormatting>
  <conditionalFormatting sqref="AB17:AK17">
    <cfRule type="cellIs" dxfId="67" priority="70" operator="equal">
      <formula>"P"</formula>
    </cfRule>
  </conditionalFormatting>
  <conditionalFormatting sqref="AE19">
    <cfRule type="cellIs" dxfId="66" priority="69" operator="equal">
      <formula>"P"</formula>
    </cfRule>
  </conditionalFormatting>
  <conditionalFormatting sqref="AE21">
    <cfRule type="cellIs" dxfId="65" priority="68" operator="equal">
      <formula>"P"</formula>
    </cfRule>
  </conditionalFormatting>
  <conditionalFormatting sqref="AA23">
    <cfRule type="cellIs" dxfId="64" priority="67" operator="equal">
      <formula>"P"</formula>
    </cfRule>
  </conditionalFormatting>
  <conditionalFormatting sqref="AA25">
    <cfRule type="cellIs" dxfId="63" priority="66" operator="equal">
      <formula>"P"</formula>
    </cfRule>
  </conditionalFormatting>
  <conditionalFormatting sqref="AB27:AC27">
    <cfRule type="cellIs" dxfId="62" priority="65" operator="equal">
      <formula>"P"</formula>
    </cfRule>
  </conditionalFormatting>
  <conditionalFormatting sqref="AA29:AL29">
    <cfRule type="cellIs" dxfId="61" priority="64" operator="equal">
      <formula>"P"</formula>
    </cfRule>
  </conditionalFormatting>
  <conditionalFormatting sqref="AB33">
    <cfRule type="cellIs" dxfId="60" priority="63" operator="equal">
      <formula>"P"</formula>
    </cfRule>
  </conditionalFormatting>
  <conditionalFormatting sqref="AF35">
    <cfRule type="cellIs" dxfId="59" priority="62" operator="equal">
      <formula>"P"</formula>
    </cfRule>
  </conditionalFormatting>
  <conditionalFormatting sqref="AK35">
    <cfRule type="cellIs" dxfId="58" priority="61" operator="equal">
      <formula>"P"</formula>
    </cfRule>
  </conditionalFormatting>
  <conditionalFormatting sqref="AE35">
    <cfRule type="cellIs" dxfId="57" priority="60" operator="equal">
      <formula>"P"</formula>
    </cfRule>
  </conditionalFormatting>
  <conditionalFormatting sqref="AG39:AL39">
    <cfRule type="cellIs" dxfId="56" priority="59" operator="equal">
      <formula>"P"</formula>
    </cfRule>
  </conditionalFormatting>
  <conditionalFormatting sqref="AA39:AD39">
    <cfRule type="cellIs" dxfId="55" priority="58" operator="equal">
      <formula>"P"</formula>
    </cfRule>
  </conditionalFormatting>
  <conditionalFormatting sqref="AA41:AL41">
    <cfRule type="cellIs" dxfId="54" priority="57" operator="equal">
      <formula>"P"</formula>
    </cfRule>
  </conditionalFormatting>
  <conditionalFormatting sqref="AA43:AL43">
    <cfRule type="cellIs" dxfId="53" priority="56" operator="equal">
      <formula>"P"</formula>
    </cfRule>
  </conditionalFormatting>
  <conditionalFormatting sqref="AA45:AL45">
    <cfRule type="cellIs" dxfId="52" priority="55" operator="equal">
      <formula>"P"</formula>
    </cfRule>
  </conditionalFormatting>
  <conditionalFormatting sqref="AA47:AL47">
    <cfRule type="cellIs" dxfId="51" priority="54" operator="equal">
      <formula>"P"</formula>
    </cfRule>
  </conditionalFormatting>
  <conditionalFormatting sqref="AA49:AL49">
    <cfRule type="cellIs" dxfId="50" priority="53" operator="equal">
      <formula>"P"</formula>
    </cfRule>
  </conditionalFormatting>
  <conditionalFormatting sqref="AA51:AL51">
    <cfRule type="cellIs" dxfId="49" priority="52" operator="equal">
      <formula>"P"</formula>
    </cfRule>
  </conditionalFormatting>
  <conditionalFormatting sqref="AA53:AL53">
    <cfRule type="cellIs" dxfId="48" priority="51" operator="equal">
      <formula>"P"</formula>
    </cfRule>
  </conditionalFormatting>
  <conditionalFormatting sqref="AA57:AK59">
    <cfRule type="cellIs" dxfId="47" priority="50" operator="equal">
      <formula>"P"</formula>
    </cfRule>
  </conditionalFormatting>
  <conditionalFormatting sqref="AC61">
    <cfRule type="cellIs" dxfId="46" priority="48" operator="equal">
      <formula>"P"</formula>
    </cfRule>
  </conditionalFormatting>
  <conditionalFormatting sqref="AF61">
    <cfRule type="cellIs" dxfId="45" priority="49" operator="equal">
      <formula>"P"</formula>
    </cfRule>
  </conditionalFormatting>
  <conditionalFormatting sqref="AL61">
    <cfRule type="cellIs" dxfId="44" priority="46" operator="equal">
      <formula>"P"</formula>
    </cfRule>
  </conditionalFormatting>
  <conditionalFormatting sqref="AI61">
    <cfRule type="cellIs" dxfId="43" priority="47" operator="equal">
      <formula>"P"</formula>
    </cfRule>
  </conditionalFormatting>
  <conditionalFormatting sqref="AK63">
    <cfRule type="cellIs" dxfId="42" priority="45" operator="equal">
      <formula>"P"</formula>
    </cfRule>
  </conditionalFormatting>
  <conditionalFormatting sqref="AF65">
    <cfRule type="cellIs" dxfId="41" priority="44" operator="equal">
      <formula>"P"</formula>
    </cfRule>
  </conditionalFormatting>
  <conditionalFormatting sqref="AL65">
    <cfRule type="cellIs" dxfId="40" priority="43" operator="equal">
      <formula>"P"</formula>
    </cfRule>
  </conditionalFormatting>
  <conditionalFormatting sqref="AB67:AC67">
    <cfRule type="cellIs" dxfId="39" priority="42" operator="equal">
      <formula>"P"</formula>
    </cfRule>
  </conditionalFormatting>
  <conditionalFormatting sqref="AJ27">
    <cfRule type="cellIs" dxfId="38" priority="41" operator="equal">
      <formula>"P"</formula>
    </cfRule>
  </conditionalFormatting>
  <conditionalFormatting sqref="AK31">
    <cfRule type="cellIs" dxfId="37" priority="35" operator="equal">
      <formula>"P"</formula>
    </cfRule>
  </conditionalFormatting>
  <conditionalFormatting sqref="AA31 AG31 AJ31">
    <cfRule type="cellIs" dxfId="36" priority="40" operator="equal">
      <formula>"P"</formula>
    </cfRule>
  </conditionalFormatting>
  <conditionalFormatting sqref="AF31">
    <cfRule type="cellIs" dxfId="35" priority="39" operator="equal">
      <formula>"P"</formula>
    </cfRule>
  </conditionalFormatting>
  <conditionalFormatting sqref="AI31">
    <cfRule type="cellIs" dxfId="34" priority="38" operator="equal">
      <formula>"P"</formula>
    </cfRule>
  </conditionalFormatting>
  <conditionalFormatting sqref="AB31">
    <cfRule type="cellIs" dxfId="33" priority="37" operator="equal">
      <formula>"P"</formula>
    </cfRule>
  </conditionalFormatting>
  <conditionalFormatting sqref="AE31">
    <cfRule type="cellIs" dxfId="32" priority="36" operator="equal">
      <formula>"P"</formula>
    </cfRule>
  </conditionalFormatting>
  <conditionalFormatting sqref="AL63">
    <cfRule type="cellIs" dxfId="31" priority="34" operator="equal">
      <formula>"P"</formula>
    </cfRule>
  </conditionalFormatting>
  <conditionalFormatting sqref="AD67">
    <cfRule type="cellIs" dxfId="30" priority="33" operator="equal">
      <formula>"P"</formula>
    </cfRule>
  </conditionalFormatting>
  <conditionalFormatting sqref="AF33">
    <cfRule type="cellIs" dxfId="29" priority="32" operator="equal">
      <formula>"P"</formula>
    </cfRule>
  </conditionalFormatting>
  <conditionalFormatting sqref="AL33">
    <cfRule type="cellIs" dxfId="28" priority="31" operator="equal">
      <formula>"P"</formula>
    </cfRule>
  </conditionalFormatting>
  <conditionalFormatting sqref="AB25">
    <cfRule type="cellIs" dxfId="27" priority="30" operator="equal">
      <formula>"P"</formula>
    </cfRule>
  </conditionalFormatting>
  <conditionalFormatting sqref="AC31">
    <cfRule type="cellIs" dxfId="26" priority="29" operator="equal">
      <formula>"P"</formula>
    </cfRule>
  </conditionalFormatting>
  <conditionalFormatting sqref="AD31">
    <cfRule type="cellIs" dxfId="25" priority="28" operator="equal">
      <formula>"P"</formula>
    </cfRule>
  </conditionalFormatting>
  <conditionalFormatting sqref="AH31">
    <cfRule type="cellIs" dxfId="24" priority="27" operator="equal">
      <formula>"P"</formula>
    </cfRule>
  </conditionalFormatting>
  <conditionalFormatting sqref="AL31">
    <cfRule type="cellIs" dxfId="23" priority="26" operator="equal">
      <formula>"P"</formula>
    </cfRule>
  </conditionalFormatting>
  <conditionalFormatting sqref="AL57:AL59">
    <cfRule type="cellIs" dxfId="22" priority="25" operator="equal">
      <formula>"P"</formula>
    </cfRule>
  </conditionalFormatting>
  <conditionalFormatting sqref="AI35">
    <cfRule type="cellIs" dxfId="21" priority="23" operator="equal">
      <formula>"P"</formula>
    </cfRule>
  </conditionalFormatting>
  <conditionalFormatting sqref="AF55">
    <cfRule type="cellIs" dxfId="20" priority="21" operator="equal">
      <formula>"P"</formula>
    </cfRule>
  </conditionalFormatting>
  <conditionalFormatting sqref="AJ55">
    <cfRule type="cellIs" dxfId="19" priority="20" operator="equal">
      <formula>"P"</formula>
    </cfRule>
  </conditionalFormatting>
  <conditionalFormatting sqref="AE39">
    <cfRule type="cellIs" dxfId="18" priority="19" operator="equal">
      <formula>"P"</formula>
    </cfRule>
  </conditionalFormatting>
  <conditionalFormatting sqref="AF39">
    <cfRule type="cellIs" dxfId="17" priority="18" operator="equal">
      <formula>"P"</formula>
    </cfRule>
  </conditionalFormatting>
  <conditionalFormatting sqref="AA15">
    <cfRule type="cellIs" dxfId="16" priority="17" operator="equal">
      <formula>"P"</formula>
    </cfRule>
  </conditionalFormatting>
  <conditionalFormatting sqref="AK55">
    <cfRule type="cellIs" dxfId="15" priority="16" operator="equal">
      <formula>"P"</formula>
    </cfRule>
  </conditionalFormatting>
  <conditionalFormatting sqref="AA55:AD55">
    <cfRule type="cellIs" dxfId="14" priority="15" operator="equal">
      <formula>"P"</formula>
    </cfRule>
  </conditionalFormatting>
  <conditionalFormatting sqref="AH55">
    <cfRule type="cellIs" dxfId="13" priority="14" operator="equal">
      <formula>"P"</formula>
    </cfRule>
  </conditionalFormatting>
  <conditionalFormatting sqref="AL55">
    <cfRule type="cellIs" dxfId="12" priority="13" operator="equal">
      <formula>"P"</formula>
    </cfRule>
  </conditionalFormatting>
  <conditionalFormatting sqref="AC16">
    <cfRule type="cellIs" dxfId="11" priority="12" operator="equal">
      <formula>"E"</formula>
    </cfRule>
  </conditionalFormatting>
  <conditionalFormatting sqref="AA12:AL12">
    <cfRule type="cellIs" dxfId="10" priority="11" operator="equal">
      <formula>"E"</formula>
    </cfRule>
  </conditionalFormatting>
  <conditionalFormatting sqref="AA11:AL11">
    <cfRule type="cellIs" dxfId="9" priority="10" operator="equal">
      <formula>"P"</formula>
    </cfRule>
  </conditionalFormatting>
  <conditionalFormatting sqref="AA37 AD37 AG37 AJ37">
    <cfRule type="cellIs" dxfId="8" priority="5" operator="equal">
      <formula>"P"</formula>
    </cfRule>
  </conditionalFormatting>
  <conditionalFormatting sqref="AL37">
    <cfRule type="cellIs" dxfId="7" priority="6" operator="equal">
      <formula>"P"</formula>
    </cfRule>
  </conditionalFormatting>
  <conditionalFormatting sqref="AC37">
    <cfRule type="cellIs" dxfId="6" priority="7" operator="equal">
      <formula>"P"</formula>
    </cfRule>
  </conditionalFormatting>
  <conditionalFormatting sqref="AB37">
    <cfRule type="cellIs" dxfId="5" priority="8" operator="equal">
      <formula>"P"</formula>
    </cfRule>
  </conditionalFormatting>
  <conditionalFormatting sqref="AH37">
    <cfRule type="cellIs" dxfId="4" priority="9" operator="equal">
      <formula>"P"</formula>
    </cfRule>
  </conditionalFormatting>
  <conditionalFormatting sqref="AF37">
    <cfRule type="cellIs" dxfId="3" priority="4" operator="equal">
      <formula>"P"</formula>
    </cfRule>
  </conditionalFormatting>
  <conditionalFormatting sqref="AK37">
    <cfRule type="cellIs" dxfId="2" priority="3" operator="equal">
      <formula>"P"</formula>
    </cfRule>
  </conditionalFormatting>
  <conditionalFormatting sqref="AE37">
    <cfRule type="cellIs" dxfId="1" priority="2" operator="equal">
      <formula>"P"</formula>
    </cfRule>
  </conditionalFormatting>
  <conditionalFormatting sqref="AI37">
    <cfRule type="cellIs" dxfId="0" priority="1" operator="equal">
      <formula>"P"</formula>
    </cfRule>
  </conditionalFormatting>
  <printOptions horizontalCentered="1" verticalCentered="1"/>
  <pageMargins left="0.39370078740157483" right="0.39370078740157483" top="0.39370078740157483" bottom="0.39370078740157483" header="0" footer="0"/>
  <pageSetup orientation="landscape" r:id="rId1"/>
  <rowBreaks count="3" manualBreakCount="3">
    <brk id="20" man="1"/>
    <brk id="66" man="1"/>
    <brk id="3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Trabajo SST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Rodríguez Lizcano</dc:creator>
  <cp:lastModifiedBy>Microsoft Office User</cp:lastModifiedBy>
  <dcterms:created xsi:type="dcterms:W3CDTF">2022-01-24T19:53:33Z</dcterms:created>
  <dcterms:modified xsi:type="dcterms:W3CDTF">2023-01-31T01:45:50Z</dcterms:modified>
</cp:coreProperties>
</file>