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180" windowHeight="3570" activeTab="2"/>
  </bookViews>
  <sheets>
    <sheet name="Portada" sheetId="1" r:id="rId1"/>
    <sheet name="Instructivo" sheetId="2" r:id="rId2"/>
    <sheet name="Resoluciones" sheetId="3" r:id="rId3"/>
    <sheet name="Lista Desplegable" sheetId="4" state="hidden" r:id="rId4"/>
    <sheet name="cpr04" sheetId="5" state="hidden" r:id="rId5"/>
    <sheet name="CONTROL DE CAMBIOS" sheetId="6" state="hidden" r:id="rId6"/>
  </sheets>
  <externalReferences>
    <externalReference r:id="rId9"/>
    <externalReference r:id="rId10"/>
    <externalReference r:id="rId11"/>
    <externalReference r:id="rId12"/>
    <externalReference r:id="rId13"/>
    <externalReference r:id="rId14"/>
  </externalReferences>
  <definedNames>
    <definedName name="_xlnm._FilterDatabase" localSheetId="2" hidden="1">'Resoluciones'!$A$8:$L$449</definedName>
    <definedName name="ACCIÒN">#REF!</definedName>
    <definedName name="_xlnm.Print_Area" localSheetId="0">'Portada'!$A$1</definedName>
    <definedName name="AREAS" localSheetId="0">#REF!</definedName>
    <definedName name="areas">'[1]listas'!$A$3:$A$18</definedName>
    <definedName name="COMPONENTE">'[2]LISTAS'!$A$3:$A$5</definedName>
    <definedName name="IMPACTO">#REF!</definedName>
    <definedName name="OBJETIVOS">'[3]LISTAS'!$A$27:$A$31</definedName>
    <definedName name="objetivosestrategicos">'[1]listas'!$A$25:$A$29</definedName>
    <definedName name="OE">'[4]listas'!$A$28:$A$32</definedName>
    <definedName name="origen">'[1]listas'!$A$21:$A$22</definedName>
    <definedName name="PROBABILIDAD">#REF!</definedName>
    <definedName name="PROCESOS">#REF!</definedName>
    <definedName name="TIPO">'[5]listas'!$A$20:$A$22</definedName>
    <definedName name="wertertt">'[6]listas'!$A$28:$A$32</definedName>
  </definedNames>
  <calcPr fullCalcOnLoad="1"/>
</workbook>
</file>

<file path=xl/comments6.xml><?xml version="1.0" encoding="utf-8"?>
<comments xmlns="http://schemas.openxmlformats.org/spreadsheetml/2006/main">
  <authors>
    <author>Daissy</author>
  </authors>
  <commentList>
    <comment ref="B5" authorId="0">
      <text>
        <r>
          <rPr>
            <b/>
            <sz val="9"/>
            <rFont val="Tahoma"/>
            <family val="2"/>
          </rPr>
          <t xml:space="preserve">OAPI: </t>
        </r>
        <r>
          <rPr>
            <sz val="9"/>
            <rFont val="Tahoma"/>
            <family val="2"/>
          </rPr>
          <t xml:space="preserve">Se indica el código del proceso asignado por el SIG.
</t>
        </r>
        <r>
          <rPr>
            <sz val="9"/>
            <rFont val="Tahoma"/>
            <family val="2"/>
          </rPr>
          <t xml:space="preserve">
</t>
        </r>
      </text>
    </comment>
    <comment ref="C5" authorId="0">
      <text>
        <r>
          <rPr>
            <b/>
            <sz val="9"/>
            <rFont val="Tahoma"/>
            <family val="2"/>
          </rPr>
          <t xml:space="preserve">OAPI: </t>
        </r>
        <r>
          <rPr>
            <sz val="9"/>
            <rFont val="Tahoma"/>
            <family val="2"/>
          </rPr>
          <t xml:space="preserve">Se indica el nombre del proceso asignado por el SIG.
</t>
        </r>
      </text>
    </comment>
    <comment ref="E5" authorId="0">
      <text>
        <r>
          <rPr>
            <b/>
            <sz val="9"/>
            <rFont val="Tahoma"/>
            <family val="2"/>
          </rPr>
          <t xml:space="preserve">OAPI: </t>
        </r>
        <r>
          <rPr>
            <sz val="9"/>
            <rFont val="Tahoma"/>
            <family val="2"/>
          </rPr>
          <t xml:space="preserve">Se indica brevemente el cambio realizado. Nueva norma, modificación, derogado, etc
</t>
        </r>
      </text>
    </comment>
    <comment ref="F5" authorId="0">
      <text>
        <r>
          <rPr>
            <b/>
            <sz val="9"/>
            <rFont val="Tahoma"/>
            <family val="2"/>
          </rPr>
          <t xml:space="preserve">OAPI: </t>
        </r>
        <r>
          <rPr>
            <sz val="9"/>
            <rFont val="Tahoma"/>
            <family val="2"/>
          </rPr>
          <t xml:space="preserve">Se debe indicar cual es el documento que se presenta como soporte del cambio.
</t>
        </r>
      </text>
    </comment>
    <comment ref="G5" authorId="0">
      <text>
        <r>
          <rPr>
            <b/>
            <sz val="9"/>
            <rFont val="Tahoma"/>
            <family val="2"/>
          </rPr>
          <t xml:space="preserve">OAPI: </t>
        </r>
        <r>
          <rPr>
            <sz val="9"/>
            <rFont val="Tahoma"/>
            <family val="2"/>
          </rPr>
          <t xml:space="preserve">Se indica el nombre del área responsable que solicta el cambio.
</t>
        </r>
      </text>
    </comment>
  </commentList>
</comments>
</file>

<file path=xl/sharedStrings.xml><?xml version="1.0" encoding="utf-8"?>
<sst xmlns="http://schemas.openxmlformats.org/spreadsheetml/2006/main" count="10782" uniqueCount="862">
  <si>
    <t>INSTRUCTIVO NORMOGRAMA</t>
  </si>
  <si>
    <t>VARIABLES</t>
  </si>
  <si>
    <t>INDICACIONES</t>
  </si>
  <si>
    <t>NORMOGRAMA</t>
  </si>
  <si>
    <t>Es una herramienta que permite a las entidades públicas y privadas delimitar las reglas que regulan sus actuaciones en desarrollo con su objeto misional. El normograma contiene las reglas externas como leyes, decretos, acuerdos, circulares, resoluciones que afectan la gestión de la entidad y las normas internas como reglamentos, estatutos, manuales y, en general, todos los actos administrativos de interés para la entidad que permiten identificar las competencias, responsabilidades y funciones de las dependencias de la organización.</t>
  </si>
  <si>
    <t xml:space="preserve">DEPENDENCIA </t>
  </si>
  <si>
    <t>Corresponde al área funcional y/o esctructural donde se identifica la obligación legal o normativa. Una vez seleccionado el proceso, esta información aparecerá automáticamente.</t>
  </si>
  <si>
    <t>PROCESO</t>
  </si>
  <si>
    <t>Se debe seleccionar el proceso de la entidad al que corresponde la regla.</t>
  </si>
  <si>
    <t>TIPO DE NORMA</t>
  </si>
  <si>
    <t>Tipología normativa del documento, entre las cuales se encuentran en la lista desplegable y predeterminada las siguientes que se identifican con la naturaleza de la regla: Constitución Politica, Ley, Decreto, Decreto Ley, Concepto, Acuerdo, Directiva, Documento CONPES, Reglamento, Ordenanza, Resolución, Norma, Guia y Circular. Se debe seleccionar a que tipo de norma corresponde.</t>
  </si>
  <si>
    <t xml:space="preserve">FUENTE DE LA NORMA </t>
  </si>
  <si>
    <t>Fuente de la norma, entre las cuales se encuentran en la lista desplegable y predeterminada que se identifican con la competencia, la siguientes: Nacional, Regional, Departamental, Municipal, Distrital, Técnica, Interna e Internacional. Se debe seleccionar a que tipo de norma corresponde.</t>
  </si>
  <si>
    <t xml:space="preserve">NÚMERO DE IDENTIFICACIÓN </t>
  </si>
  <si>
    <t xml:space="preserve">Consecutivo con el que se identifica la Regla dependiendo de su tipología </t>
  </si>
  <si>
    <t>TÍTULO DEL DOCUMENTO</t>
  </si>
  <si>
    <t>Titulo por medio del cual se identifica el documento.</t>
  </si>
  <si>
    <t>ENTIDAD QUE EXPIDE</t>
  </si>
  <si>
    <t xml:space="preserve">Hace referencia a la entidad o persona que produce la regla. </t>
  </si>
  <si>
    <t>TEMA ESPECÍFICO</t>
  </si>
  <si>
    <t>Tema que trata la norma, en correspondencia con los objetivos y alcance del proceso.</t>
  </si>
  <si>
    <t>FECHA EXPEDICIÓN
(DD/MM/AAAA)</t>
  </si>
  <si>
    <t>Fecha en la cual se expide el documento. No se debe confundir con la fecha de entrada en vigencia.</t>
  </si>
  <si>
    <t>ARTÍCULOS</t>
  </si>
  <si>
    <t xml:space="preserve">Articulos especificos que establece la regla aplicable. </t>
  </si>
  <si>
    <t xml:space="preserve">ESTADO </t>
  </si>
  <si>
    <t xml:space="preserve">Entre las cuales se encuentran en la lista desplegable y predeterminada que se identifican con la vigencia la siguientes: a) Vigente; b) Perdida de fuerza de una parte de la norma, por ente competente y; c) Perdida de fuerza de la totalidad de la norma, por ente competente.  </t>
  </si>
  <si>
    <t>COMENTARIOS</t>
  </si>
  <si>
    <t>Observaciones a la norma, por parte del responsable del proceso, el área de Control Interno, Oficina de Planeación Institucional, o cualquier otro actor involucrado en el proceso.</t>
  </si>
  <si>
    <t xml:space="preserve">TIPO DE DOCUMENTO:               </t>
  </si>
  <si>
    <t xml:space="preserve">VERSIÓN No. </t>
  </si>
  <si>
    <t>FORMATO</t>
  </si>
  <si>
    <t xml:space="preserve">PROCEDIMIENTO:           </t>
  </si>
  <si>
    <t>VIGENTE A PARTIR DE:</t>
  </si>
  <si>
    <t>ACTUALIZACIÓN NORMATIVA</t>
  </si>
  <si>
    <t xml:space="preserve">TITULO: </t>
  </si>
  <si>
    <t>CODIGO:</t>
  </si>
  <si>
    <t>Página 1 de 1</t>
  </si>
  <si>
    <t>F-GJ.03 - 01</t>
  </si>
  <si>
    <t xml:space="preserve">NORMOGRAMA </t>
  </si>
  <si>
    <t>DEPENDENCIA</t>
  </si>
  <si>
    <t>FUENTE DE LA NORMA</t>
  </si>
  <si>
    <t>NÚMERO DE IDENTIFICACIÓN</t>
  </si>
  <si>
    <t>ESTADO</t>
  </si>
  <si>
    <t>Gestión Jurídica</t>
  </si>
  <si>
    <t>Constitución Política</t>
  </si>
  <si>
    <t>Nacional</t>
  </si>
  <si>
    <t>Todos</t>
  </si>
  <si>
    <t>VIGENTE</t>
  </si>
  <si>
    <t>TIPO NORMA</t>
  </si>
  <si>
    <t>TOTAL</t>
  </si>
  <si>
    <t xml:space="preserve">Ley </t>
  </si>
  <si>
    <t>Decreto</t>
  </si>
  <si>
    <t>Decreto Ley</t>
  </si>
  <si>
    <t>Concepto</t>
  </si>
  <si>
    <t>Acuerdo</t>
  </si>
  <si>
    <t>Directiva</t>
  </si>
  <si>
    <t>Documento CONPES</t>
  </si>
  <si>
    <t>Reglamento</t>
  </si>
  <si>
    <t>Ordenanza</t>
  </si>
  <si>
    <t>Resolución</t>
  </si>
  <si>
    <t>Norma</t>
  </si>
  <si>
    <t>Guia</t>
  </si>
  <si>
    <t>Circular</t>
  </si>
  <si>
    <t>Convenio</t>
  </si>
  <si>
    <t>FUENTE</t>
  </si>
  <si>
    <t>Regional</t>
  </si>
  <si>
    <t>Departamental</t>
  </si>
  <si>
    <t>Municipal</t>
  </si>
  <si>
    <t>Distrital</t>
  </si>
  <si>
    <t>Técnica</t>
  </si>
  <si>
    <t>Interna</t>
  </si>
  <si>
    <t>Internacional</t>
  </si>
  <si>
    <t>VIGENTE - DEROGADO PARCIALMENTE</t>
  </si>
  <si>
    <t>DEROGADO TOTALMENTE</t>
  </si>
  <si>
    <t>Dirección Corporativa</t>
  </si>
  <si>
    <t>Oficina Asesora de Planeación Institucional</t>
  </si>
  <si>
    <t>Dirección Ejecutiva</t>
  </si>
  <si>
    <t>Dirección de Planificación, Gestión y Ejecución de Proyectos</t>
  </si>
  <si>
    <t>Administración del SIG</t>
  </si>
  <si>
    <t>Comunicación Institucional</t>
  </si>
  <si>
    <t>Control y Mejoramiento Continuo</t>
  </si>
  <si>
    <t>Direccionamiento Estratégico</t>
  </si>
  <si>
    <t>Ejes estratégicos de planificación y gestión de impacto regional</t>
  </si>
  <si>
    <t>Gestión Contractual</t>
  </si>
  <si>
    <t>Gestión de Bienes y Servicios</t>
  </si>
  <si>
    <t>Gestión de la información y generación de servicios</t>
  </si>
  <si>
    <t>Gestión del Desarrollo Regional</t>
  </si>
  <si>
    <t>Gestión del Talento Humano</t>
  </si>
  <si>
    <t>Gestión Documental</t>
  </si>
  <si>
    <t>Gestión Financiera</t>
  </si>
  <si>
    <t>Gestión TICs</t>
  </si>
  <si>
    <t>Servicio al Ciudadano</t>
  </si>
  <si>
    <t>11 de Julio de 2014</t>
  </si>
  <si>
    <t>SERVICIO o PROCESO</t>
  </si>
  <si>
    <t>ORIGEN (marcar con "X")</t>
  </si>
  <si>
    <t>ESTADO (marcar con "X")</t>
  </si>
  <si>
    <t>ÁREA</t>
  </si>
  <si>
    <t>CÓDIGO</t>
  </si>
  <si>
    <t>NOMBRE</t>
  </si>
  <si>
    <t>Interno
SDH</t>
  </si>
  <si>
    <t>DEROGADO PARCIALMENTE</t>
  </si>
  <si>
    <t>Cambio Solicitado</t>
  </si>
  <si>
    <t>Área Responsable</t>
  </si>
  <si>
    <t>Fecha Cambio</t>
  </si>
  <si>
    <t>DGC</t>
  </si>
  <si>
    <t>CPR-04</t>
  </si>
  <si>
    <t>Calidad de Vida Laboral</t>
  </si>
  <si>
    <t>Ley</t>
  </si>
  <si>
    <t>Por el cual se dictan medidas sanitarias</t>
  </si>
  <si>
    <t>Código sanitario nacional</t>
  </si>
  <si>
    <t>X</t>
  </si>
  <si>
    <t>N/A</t>
  </si>
  <si>
    <t>Estatuto de seguridad industrial</t>
  </si>
  <si>
    <t xml:space="preserve">Por el cual se determinan las bases para la organización y administración de la salud ocupacional en el país </t>
  </si>
  <si>
    <t>bases para la administración de la salud ocupacional</t>
  </si>
  <si>
    <t>Por el cual se reglamenta la organización y funcionamiento de los comités de medicina, higiene y seguridad en los lugares de trabajo</t>
  </si>
  <si>
    <t>Reglamenta la organización y funcionamiento de los COPASOS en los lugares de trabajo</t>
  </si>
  <si>
    <t xml:space="preserve">Por la cual se reglamenta la organización, funcionamiento y forma de los programas de salud ocupacional que deban desarrollar los patronos o empleadores en el país </t>
  </si>
  <si>
    <t>Reglamenta la organización, funcionamiento y forma de los programas de salud ocupacional</t>
  </si>
  <si>
    <t>Por el cual se desarrolla la Ley  82 de 1988, aprobatoria del convenio número 159, con la organización internacional  el trabajo, sobre readaptación  profesional y el empleo de personas invalidas</t>
  </si>
  <si>
    <t>Readaptación profesional</t>
  </si>
  <si>
    <t>Por el cual se crea el sistema e seguridad social integral y se dictan  otras disposiciones</t>
  </si>
  <si>
    <t>Sistema general de seguridad social en Colombia</t>
  </si>
  <si>
    <t>Por el cual se determina la organización  y administración el sistema general  de riesgos profesionales</t>
  </si>
  <si>
    <t>organización y administración del sistema general e riesgos profesionales</t>
  </si>
  <si>
    <t>Por el cual se reglamenta la afiliación  y las cotizaciones al sistema general de riesgos profesionales</t>
  </si>
  <si>
    <t>Reglamentación, afiliación y cotización al sistema general e riesgos profesionales</t>
  </si>
  <si>
    <t>Por el cual se adopta la tabla de enfermedades profesionales</t>
  </si>
  <si>
    <t>Adopta la tabla de enfermedades profesionales</t>
  </si>
  <si>
    <t>Por el cual se reglamenta  la Ley 100 de 1993 y el decreto Ley 1295 de 1994</t>
  </si>
  <si>
    <t>Se reglamenta la Ley 100 de 1993</t>
  </si>
  <si>
    <t>Por medio de la cual se aprueba el "convenio 161 sobre los servicios de salud  en el trabajo"  adoptado por la 71 reunión de la conferencia general  de la Organización Internacional  del trabajo. OIT, Ginebra, 1985</t>
  </si>
  <si>
    <t>Convenio 161 sobre los servicios de la salud en el trabajo</t>
  </si>
  <si>
    <t>Decreto - Ley</t>
  </si>
  <si>
    <t>Por el cual se crea el sistema nacional  de capacitación y el sistema de estímulos para los empleados del estado</t>
  </si>
  <si>
    <t>Sistema nacional de estímulos y capacitación</t>
  </si>
  <si>
    <t>Por el cual se modifica el decreto 692 de 1995</t>
  </si>
  <si>
    <t>Manual único para la calificación de la Invalidez</t>
  </si>
  <si>
    <t>Por el cual se reglamenta la integración, financiación y funcionamiento de las juntas de calificación de invalidez</t>
  </si>
  <si>
    <t>Juntas de calificación de invalidez</t>
  </si>
  <si>
    <t>Por el cual se dictan normas sobre la organización, administración y prestaciones del sistema general de riesgos profesionales</t>
  </si>
  <si>
    <t>Organización sistema general de riesgos profesionales</t>
  </si>
  <si>
    <t>Por el cual se reglamenta el sistema de capacitación interna de la Secretaría Distrital de Hacienda</t>
  </si>
  <si>
    <t>reglamentación  del sistema de capacitación e la Secretaría Distrital de Hacienda</t>
  </si>
  <si>
    <t>2007</t>
  </si>
  <si>
    <t>Por el se reglamenta la afiliación y cotización de los trabajadores independientes a riesgos profesionales</t>
  </si>
  <si>
    <t>cotización de trabajadores independientes a riesgos profesionales</t>
  </si>
  <si>
    <t>2003</t>
  </si>
  <si>
    <t>Por la cual se expiden normas que regulan el empleo público, la carrera administrativa, gerencia pública y se dictan otras disposiciones</t>
  </si>
  <si>
    <t>Ley de carrera administrativa</t>
  </si>
  <si>
    <t>Unificada</t>
  </si>
  <si>
    <t>Unifica las instrucciones para la vigilancia, control y administración del sistema general de riesgos profesionales.</t>
  </si>
  <si>
    <t>Instrucciones a empleadores y ARP</t>
  </si>
  <si>
    <t>Formación en puestos de trabajo</t>
  </si>
  <si>
    <t>2005</t>
  </si>
  <si>
    <t>Por medio de la cual se adoptan medidas para prevenir, corregir y sancionar el acoso laboral y otros hostigamientos en el marco de las relaciones de trabajo</t>
  </si>
  <si>
    <t>Mecanismos de prevención de situaciones de Acoso laboral</t>
  </si>
  <si>
    <t xml:space="preserve">Por el cual se reglamenta la afiliación de los trabajadores independientes de manera colectiva al sistema de seguridad social integral </t>
  </si>
  <si>
    <t>Afiliación de trabajadores independientes de manera colectiva al sistema de seguridad</t>
  </si>
  <si>
    <t>x</t>
  </si>
  <si>
    <t>Por la cual se regula la práctica de evaluaciones médicas ocupacionales y el manejo y contenido de las historias clínicas ocupacionales.</t>
  </si>
  <si>
    <t>Manejo de historias clínicas</t>
  </si>
  <si>
    <t>Tabla de enfermedades</t>
  </si>
  <si>
    <t>Por el cual  se hacen algunas modificaciones en el sistema general de seguridad social  en  salud y  se dictan  otras disposiciones</t>
  </si>
  <si>
    <t xml:space="preserve">Reforma del  sistema de seguridad social </t>
  </si>
  <si>
    <t>SDH-000185</t>
  </si>
  <si>
    <t xml:space="preserve">Por la cual se reglamenta la capacitación y los programas de desarrollo integral  para los servidores de la Secretaría Distrital de Hacienda </t>
  </si>
  <si>
    <t>Capacitación y programas de desarrollo integral para la Secretaría distrital de Hacienda</t>
  </si>
  <si>
    <t>CONTROL DE CAMBIOS</t>
  </si>
  <si>
    <t>Código del Proceso</t>
  </si>
  <si>
    <t>Nombre del Proceso</t>
  </si>
  <si>
    <t>Fecha de solicitud del cambio</t>
  </si>
  <si>
    <t>Cambio solicitado</t>
  </si>
  <si>
    <t>Documento soporte</t>
  </si>
  <si>
    <t>Por la cual se adoptan disposiciones en relación con la publicidad de los actos administrativos de la RAPE</t>
  </si>
  <si>
    <t>Por medio de la cual se distribuyen los cargos de la planta global de la RAPE Región Central</t>
  </si>
  <si>
    <t>Por la cual establece el Manual Específico de Funciones y de Competencias Laborales para los empleos de la planta de personal de la Región Administrativa y de Planeación Especial denominada RAPE – Región Central</t>
  </si>
  <si>
    <t>Por la cual se adopta la tabla de honorarios para la contratación de servicios profesionales y de apoyo a la gestión de la Región Administrativa y de Planeación Especial RAPE- Región Central para la vigencia 2015</t>
  </si>
  <si>
    <t>Por la cual se crea y reglamenta el funcionamiento del Comité de Contratación de la Región Administrativa y de Planeación especial RAPE - Región Central.</t>
  </si>
  <si>
    <t>Por la cual se designa el comité para la asesoría y evaluación de las prouestas presentadas, en los procesos de selección que adelanta la Dirección Corporativa de la Región Administrativa y de Planeacion Especial RAPE - Región Central.</t>
  </si>
  <si>
    <t>Por la cual se efectúa la distribución del presupuesto de Ingresos y Gastos de la Región Administrativa y de Planeación Especial - RAPE - Región Central, para la vigencia fiscal 2015 y se dictan otras disposiciones</t>
  </si>
  <si>
    <t>Por la cual se constituye y se reglamenta el funcionamiento de la Caja Menor con cargo al presupuesto asignado a la RAPE para la vigencia fiscal 2015</t>
  </si>
  <si>
    <t>Por medio de la cual se reglamenta el trámite de comisiones de servicio y el reconocimiento de viáticos y gastos de viaje en la RAPE – Región Central y se dictan otras disposiciones</t>
  </si>
  <si>
    <t>Por la cual se declara desierto el proceso de selección de Mínima Cuantía MC-001 DE 2015</t>
  </si>
  <si>
    <t>Por la cual se declara desierto el proceso de selección de Mínima Cuantía MC-002 DE 2015</t>
  </si>
  <si>
    <t>Por la cual se ordena la Apertura del Proceso de Selección Abreviada de Menor Cuantía SAMC-003-2015</t>
  </si>
  <si>
    <t>Por la cual justifica la contratación de servicio de internet mediante pagos de servicios públicos</t>
  </si>
  <si>
    <t>Por medio de la cual se adjudica el proceso de Selección Abreviada Menor Cuantía No. SAMC-003-2015</t>
  </si>
  <si>
    <t>Por la cual se ordena la Apertura del Proceso de Selecció Abreviada de Menor Cuantía SAMC-006-2015</t>
  </si>
  <si>
    <t>Por la cual se convoca a elección de los representantes de los empleados ante la Comisión de Personal de la Región Administrativa y de Planeación Especial RAPE - Región Central</t>
  </si>
  <si>
    <t>Por medio de la cual se adjudica el proceso de Selección   Abreviada Menor Cuantía No. SAMC-006-2015</t>
  </si>
  <si>
    <t>Por la cual se realizan unos traslados en el Presupuesto Anual de Gastos e Inversiones de la Región Administrativa y de Planeación Especial denominada RAPE - Región Central para la vigencia fiscal de 2015</t>
  </si>
  <si>
    <t>Por medio de la cual se reglamenta el trámite de autorización de desplazamiento a contratistas y el reconocimiento y pago de gastos de desplazamiento en la RAPE - Región Central</t>
  </si>
  <si>
    <t>Por la cual se establece el horario de trabajo de los empleados públicos de la RAPE - Región Central</t>
  </si>
  <si>
    <t>Por la cual se realiza un traslado en el Presupuesto Anual de Gastos de la Región Administrativa y de Planeación Especial RAPE - Región Central para la vigencia fiscal de 2015</t>
  </si>
  <si>
    <t>Por la cual se modifica parcialmente la Resolución No. 016 del 2015 y se dictan otras disposiciones</t>
  </si>
  <si>
    <t>Por la cual se ordena la apertura del Proceso Selección Abreviada por Subasta Inversa presencial SASI-007 de 2015</t>
  </si>
  <si>
    <t>Por la cual se establecen los lineamientos generales en materia de Inducción, Reinducción, Capacitación y Bienestar e Incentivos de los funcionarios de la Región Administrativa y de Planeación Especial RAPE - Región Central</t>
  </si>
  <si>
    <t>Por la cual se conforma la Comisión de Personal de la Región Administrativa y de Planeación Especial RAPE - Región Central, por el período 2015 -2017</t>
  </si>
  <si>
    <t>Por la cual se crea el Comité Institucional de Desarrollo Administrativo de la Región Administrativa y de Planeación Especial RAPE Región Central</t>
  </si>
  <si>
    <t>Por la cual se adoptan el Sistema de Desarrollo Administrativo y el Modelo Integrado de Planeación y Gestión en la Región Administrativa y de Planeación Especial RAPE - Región Central</t>
  </si>
  <si>
    <t>Por la cual se crea el Comité de Coordinación del Sistema de Control Interno de la Región Administrativa y de Planeación Especial RAPE Región Central y se dictan otras disposiciones</t>
  </si>
  <si>
    <t>Por la cual se adopta el Modelo Estándar de Control Interno MECI 1000:2005 en la Región Administrativa y de Planeación Especial RAPE Región Central y se dictan otras disposiciones</t>
  </si>
  <si>
    <t>Por la cual se ordena la Apertura del Proceso Concurso de Méritos Abierto CMA-008 de 2015</t>
  </si>
  <si>
    <t>Por la cual se realizan unos traslados en el Presupuesto Anual de Gastos de la Región Administrativa y de Planeación Especial denominada RAPE - Región Central para la vigencia fiscal de 2015</t>
  </si>
  <si>
    <t>Por la cual se modifica la Resolución No. 020 del 27 de abril de 2015: por la cual se constituye y se reglamenta el funcionamiento de la Caja Menor con cargo al presupuesto asignado a la Región Central, para la vigencia fiscal 2015</t>
  </si>
  <si>
    <t>Por la cual se conforma y estructura el Comité de Conciliación de la Región Administrativa y de Planeación Especial RAPE Región Central y se dictan otras disposiciones</t>
  </si>
  <si>
    <t>Por medio de la cual se adjudica el proceso de Subasta Inversa Presencial No. SASI-007 de 2015</t>
  </si>
  <si>
    <t>Por la cual se Adopta el Manual para el funcionamiento de las Cajas Menores de Gastos Generales de la Región Administrativa y de Planeación Especial RAPE Región Central y se dictan otras disposiciones</t>
  </si>
  <si>
    <t>Por la cual se conforma el Comité Directivo de la Región Administrativa y de Planeación Especial RAPE Región Central y se dictan otras disposiciones</t>
  </si>
  <si>
    <t>Apertura Concurso Interventoría Plan Estratégico</t>
  </si>
  <si>
    <t>Por la cual se crea el Banco de Programas y Proyectos y se adopta su manual de Procedimientos para la Región Administrativa y de Planeación Especial denominada RAPE - Región Central</t>
  </si>
  <si>
    <t>Por la cual se adopta el Plan Anticorrupción y de Atención al Ciudadano de la Región Administrativa y de Planeación Especial RAPE - Región Central, para la vigencia 2015</t>
  </si>
  <si>
    <t>Por la cual se ordena la Apertura del Proceso Selección Abreviada Menor Cuantía SAMC-012-2015</t>
  </si>
  <si>
    <t>Por la cual se ordena la Apertura del Proceso de Selección Abreviada Menor Cuantía SAMC-013-2015</t>
  </si>
  <si>
    <t>Por medio de la cual se adjudica el proceso de selección Concurso de Méritos Abierto No. CMA-011 de 2015</t>
  </si>
  <si>
    <t>Por la cual se declara desierto el proceso de selección de menor Cuantía SAMC 012 de 2015</t>
  </si>
  <si>
    <t>Por medio de la cual se adjudica el proceso de Selección Abreviada de Menor Cuantía No. SAMC-013-2015</t>
  </si>
  <si>
    <t>Por la cual se declara desierto el proceso de Concurso de Méritos Abierto 008 de 2015</t>
  </si>
  <si>
    <t>Por la cual se modifica el parágrafo transitorio del artículo 4o de la Resolución 084 de 2015</t>
  </si>
  <si>
    <t>Por la cual se ordena la Apertura del Proceso de Selección Abreviada Menor Cuantía SAMC -012-2 DE 2015</t>
  </si>
  <si>
    <t>Por la cual se adopta la Política de Seguridad y Salud en el Trabajo de la Región Administrativa y de Planeación Especial RAPE - Región Central, y el Plan de Trabajo Anual para vigencia 2015</t>
  </si>
  <si>
    <t>Por la cual se ordena la Apertura del proceso de Selección Abreviada Menor Cuantía SAMC - 015 de 2015</t>
  </si>
  <si>
    <t>Por la cual se convoca a elecciones del representante de los empleados ante el Comité Paritario de Seguridad y Salud en el Trabajo (COPASST) de la Región Administrativa y de Planeación Especial RAPE - Región Central por el periodo 2015 -2017 y su suplente</t>
  </si>
  <si>
    <t xml:space="preserve">Por el cual se adopta el Plan Institucional de Capacitación y/o Entrenamiento en el puesto de trabajo de los funcionarios de la Región Administrativa y Planeación Especial RAPE Región Central, para vigencia 2015 </t>
  </si>
  <si>
    <t>Por medio de la cual se revoca el Acto Administrativo de Apertura del proceso de Selección Abreviada SAMC 012-2 de 2015 adoptado mediante Resolución 111 de 2015</t>
  </si>
  <si>
    <t>Por la cual se declara desierto el proceso de selección de Mínima Cuantía MC-016 DE 2015</t>
  </si>
  <si>
    <t xml:space="preserve">Por se ordena la Apertura del Proceso de Selección Abreviada Menor Cuantía </t>
  </si>
  <si>
    <t>Por medio de la cual se adjudica el proceso de selección Abreviada menor Cuantía No. SAMC-015-2015</t>
  </si>
  <si>
    <t>Por la cual se ordena la Apertura del Proceso de Selección Abreviada menor Cuantía SAMC-012-2 de 2015</t>
  </si>
  <si>
    <t>Por medio de la cual se adjudica el proceso de Selección Abreviada Menor Cuantía No. SAMC - 014-2015</t>
  </si>
  <si>
    <t>Por la cual se conforma el Comité Paritario de Seguridad y Salud en el Trabajo (COPASST) de la Región Administrativa y de Planeación Especial RAPE - Región Central por el periodo 2015-2017</t>
  </si>
  <si>
    <t>Directorio Activo  apertura</t>
  </si>
  <si>
    <t>Por la cual se retoma el ejercicio de funciones delegadas mediante la Resolución 138 de 2015</t>
  </si>
  <si>
    <t>Por medio de la cual se adjudica el proceso de Selección Abreviada Menor Cuantía No. SAMC-012-2-2015</t>
  </si>
  <si>
    <t>Por la cual se ordena la apertura del Proceso Selección Concurso de Méritos Abierto CMA-019-2015</t>
  </si>
  <si>
    <t>Por la cual se efectúa la liquidación del presupuesto de Ingresos y Gastos de la Región Administrativa y de Planeación Especial - RAPE Región Central, para la vigencia fiscal 2016 y se dictan otras disposiciones</t>
  </si>
  <si>
    <t>Por la cual se adopta el Plan Institucional de Gestión Ambiental PIGA de la Región Administrativa y de Planeación Especial RAPE Región Central</t>
  </si>
  <si>
    <t>Por la cual se crea el Sistema de Gestión de Calidad (SGC) en la Región Administrativa y de Planeación Especial RAPE - Región Central y se dictan otras disposiciones</t>
  </si>
  <si>
    <t>Por la cual se dictan disposiciones de ética pública, relativa a los principios, valores, acuerdos, compromisos y protocolos éticos de la Región Administrativa y de Planeación Especial RAPE Región Central</t>
  </si>
  <si>
    <t>Por medio de la cual se adjudica el proceso de Selección Abreviada Menor cuantía No. SAMC-017-2015</t>
  </si>
  <si>
    <t>Por la cual se modifica el Artículo Tercero de la Resolución 149 de 2015 que ordenó la Apertura del Proceso Selección Concurso de Méritos Abierto CMA-019-2015</t>
  </si>
  <si>
    <t>Por la cual se adopta el Manual de Inducción y Reinducción de la Región Administrativa y de Planeación Especial RAPE Región Central</t>
  </si>
  <si>
    <t>Por la cual se declara desierto el proceso de selección Mínima Cuantía MC-021 de 2015</t>
  </si>
  <si>
    <t>Por la cual se realiza la legalización definitiva de la Caja Menor de la Región Administrativa y de Planeación Especial RAPE - Región Central y se dictan otras disposiciones</t>
  </si>
  <si>
    <t>Por la cual se aprueba el Programa Anual Mensualizado de Caja PAC para la vigencia fiscal 2016 de la Región Administrativa y de Planeación Especial RAPE - Región Central</t>
  </si>
  <si>
    <t xml:space="preserve">Por la cual se constituye las reservas presupuestales y las cuentas por pagar al cierre de la vigencia fiscal 2015 de la Región Administrativa y de Planeación Especial RAPE - Región Central </t>
  </si>
  <si>
    <t>Por la cual se aprueba el Programa Anual Mensualizado de Caja PAC de Reservas Presupuestales y cuentas por pagar de la vigencia fiscal 2015 de la Región Administrativa y de Planeación Especial RAPE - Región Central</t>
  </si>
  <si>
    <t xml:space="preserve">Por la cual se adopta la tabla de honorarios para la contratación de servicios profesionales y de apoyo a la gestión de la Región Administrativa y de Planeación Especial RAPE- Región Central. </t>
  </si>
  <si>
    <t>Por la cual se realizan unos traslados en el Presupuesto Anual de Gastos de la Región Administrativa y de Planeación Especial denominada RAPE - Región Central para la vigencia fiscal de 2016</t>
  </si>
  <si>
    <t>Por la cual se adopta el Plan Institucional de Capacitación y/o Entrenamiento en el Puesto de Trabajo de los funcionarios de la Región Administrativa y Planeación Especial RAPE Región Central, para la vigencia 2016</t>
  </si>
  <si>
    <t>Por la cual se adopta el Programa de Bienestar e Incentivos de los funcionarios de la Región Administrativa y de Planeación Especial RAPE - Región Central, para la vigencia 2016</t>
  </si>
  <si>
    <t>Por la cual se adopta la Política de Seguridad y Salud en el Trabajo de la Región Administrativa y de Planeación Especial RAPE - Región Central, y el Plan de Trabajo Anual para vigencia 2016</t>
  </si>
  <si>
    <t>Por la cual se convoca a elecciones del representante de los empleados ante el Comité de Convivencia Laboral de la Región Administrativa y de Planeación Especial RAPE - Región Central por el periodo 2016 - 2018 y su suplente</t>
  </si>
  <si>
    <t>Por la cual se ordena la Apertura del Proceso de Selección Abreviada Menor Cuantía SAMC-001-2016</t>
  </si>
  <si>
    <t>Por la cual se conforma el Comité de Convivencia Laboral de la Región Administrativa y de Planeación Especial RAPE - Región Central 2016-2018</t>
  </si>
  <si>
    <t>Por la cual se constituye la Caja Menor de la Dirección Corporativa para la vigencia fiscal 2016 y se dictan otras disposiciones</t>
  </si>
  <si>
    <t>Por medio de la cual se realiza una incorporación de Recursos del Balance, correspondiente a la vigencia 2015, en el Presupuesto Anual de Rentas e Ingresos de la Región Administrativa y de Planeación Especial - RAPE - Región Central de la vigencia fiscal 2016</t>
  </si>
  <si>
    <t>Por la cual se ordena la Apertura del Proceso de Selección Abreviada Menor Cuantía SAMC-004-2016</t>
  </si>
  <si>
    <t>Por la cual se reconocen unos gastos y se ordena un reembolso de una caja mejor</t>
  </si>
  <si>
    <t>Por la cual se ordena la Apertura del Proceso de Selección Abreviada Menor Cuantía SAMC-005-2016</t>
  </si>
  <si>
    <t>Por la cual se adjudica el proceso de Selección Abreviada de Menor Cuantía No. SAMC-004-2016</t>
  </si>
  <si>
    <t>Por la cual se adjudica el proceso de Selección Abreviada de Menor Cuantía No. SAMC-005-2016</t>
  </si>
  <si>
    <t>Por medio de la cual se adicionan recursos al presupuesto de rentas y gastos para la vigencia fiscal 2016 de la Región Administrativa y de Planeación Especial - RAPE - Región Central</t>
  </si>
  <si>
    <t>Por medio de la cual se ordena la Apertura del Proceso de Selección Abreviada por Subasta Inversa SASI-007-2016</t>
  </si>
  <si>
    <t>Por medio de la cual se delegan unas funciones a cargo de la Dirección Ejecutiva de la RAPE Región Central</t>
  </si>
  <si>
    <t>Por medio de la cual se reconocen unos gastos y se ordena un reembolso de una caja menor</t>
  </si>
  <si>
    <t>Por medio de la cual se aclara la Resolución 132 de 2016</t>
  </si>
  <si>
    <t>Por medio de la cual se adjudica el proceso de Selección Abreviada por Subasta Inversa SASI-007-2016</t>
  </si>
  <si>
    <t>Por medio de la cual se ordena la Apertura del Proceso de Selección Licitación Pública LP-008-2016</t>
  </si>
  <si>
    <t>Por medio de la cual se realiza un traslado presupuestal en el Presupuesto Anual de Gastos e Inversiones de la vigencia 2016</t>
  </si>
  <si>
    <t>Por medio de la cual se modifica la Resolución 003 de 2015 "Por la cual se establece el Manual Específico de Funciones y de Competencias Laborales para los empleos de la planta de personal de la Región Administrativa y de Planeación Especial denominada RAPE - Región Central"</t>
  </si>
  <si>
    <t>Por la cual se ordena la Apertura del Proceso de Selección mediante concurso de Méritos CMA-009 de 2016</t>
  </si>
  <si>
    <t>Por medio de la cual se reglamentan las comisiones de servicio y desplazamientos al interior y exterior del país</t>
  </si>
  <si>
    <t>Por medio de la cual se adjudica el proceso de Liquidación Pública LP-008-2016</t>
  </si>
  <si>
    <t>Por medio de la cual se realiza la modificación al presupuesto de ingresos rentas y gastos para la vigencia fiscal 2016 de la Región Administrativa y de Planeación Especial - RAPE - Región Central</t>
  </si>
  <si>
    <t>Por medio de la cual se modifica la Resolución 072 de 2016 del Plan Anticorrupción y de atención al ciudadano vigencia 2016</t>
  </si>
  <si>
    <t>Por medio de la cual se adjudica el concurso de méritos CMA-009-2016</t>
  </si>
  <si>
    <t>Por medio de la cual se adjudica el Concurso de Méritos CMA-010 de 2016</t>
  </si>
  <si>
    <t>Por la cual se ordena la Apertura del Proceso de Selección mediante licitación Pública No. LP-011 de 2016</t>
  </si>
  <si>
    <t>Por la cual se reconocen unos gastos y se ordena un reembolso de caja menor</t>
  </si>
  <si>
    <t>RAPE Región Central</t>
  </si>
  <si>
    <t>Ninguna</t>
  </si>
  <si>
    <t xml:space="preserve">Publicidad de los actos administrativos </t>
  </si>
  <si>
    <t xml:space="preserve">Distribución de los cargos de la planta global </t>
  </si>
  <si>
    <t>Manual Específico de Funciones y de Competencias Laborales</t>
  </si>
  <si>
    <t>Comité para la asesoría y evaluación</t>
  </si>
  <si>
    <t>Comité de Contratación</t>
  </si>
  <si>
    <t>Distribución del presupuesto de Ingresos y Gastos</t>
  </si>
  <si>
    <t>Contratación</t>
  </si>
  <si>
    <t>Plan Anticorrupción y de atención al ciudadano</t>
  </si>
  <si>
    <t>Caja menor</t>
  </si>
  <si>
    <t xml:space="preserve">Presupuesto de ingresos rentas y gastos </t>
  </si>
  <si>
    <t xml:space="preserve">Comisiones de servicio y desplazamientos al interior y exterior </t>
  </si>
  <si>
    <t xml:space="preserve">Manual Específico de Funciones y de Competencias Laborales </t>
  </si>
  <si>
    <t>Delegación de funciones</t>
  </si>
  <si>
    <t>Aclaración Resolución</t>
  </si>
  <si>
    <t>Comité de Convivencia Laboral</t>
  </si>
  <si>
    <t>Seguridad y Salud en el Trabajo</t>
  </si>
  <si>
    <t>Bienestar e Incentivos</t>
  </si>
  <si>
    <t>Capacitación y/o Entrenamiento en el Puesto de Trabajo</t>
  </si>
  <si>
    <t>Honorarios</t>
  </si>
  <si>
    <t>Modificacíon Resolución</t>
  </si>
  <si>
    <t>Horario de Trabajo</t>
  </si>
  <si>
    <t>Comisión de Personal de la Región</t>
  </si>
  <si>
    <t>Lineamientos generales en materia de Inducción, Reinducción, Capacitación y Bienestar e Incentivos</t>
  </si>
  <si>
    <t>Manual para el funcionamiento de las Cajas Menores de Gastos Generales de la</t>
  </si>
  <si>
    <t>Política de Seguridad y Salud en el Trabajo de la Región Administrativa y</t>
  </si>
  <si>
    <t>Caja Menor</t>
  </si>
  <si>
    <t xml:space="preserve">Comité Institucional de Desarrollo Administrativo </t>
  </si>
  <si>
    <t>Comisiones de servicio y el reconocimiento de viáticos y gastos de viaje</t>
  </si>
  <si>
    <t>Comité de Conciliación</t>
  </si>
  <si>
    <t>Banco de Programas y Proyectos</t>
  </si>
  <si>
    <t>Plan Anticorrupción y de Atención al Ciudadano</t>
  </si>
  <si>
    <t>Capacitación y/o Entrenamiento en el puesto de trabajo</t>
  </si>
  <si>
    <t>Gestión Ambiental PIGA</t>
  </si>
  <si>
    <t>Sistema de Gestión de Calidad (SGC)</t>
  </si>
  <si>
    <t>Ética pública, relativa a los principios, valores, acuerdos, compromisos y protocolos éticos</t>
  </si>
  <si>
    <t>Inducción y Reinducción</t>
  </si>
  <si>
    <t>Por medio de la cual se adopta la misión, visión, los objetivos y los servicios de institucionales de la Región Administrativa y de Planeación Especial - Rape Región Central</t>
  </si>
  <si>
    <t xml:space="preserve">Por el cual se hace un traslado presupuestal </t>
  </si>
  <si>
    <t>Por el cual se adopta la politica de administracion y gestion del riesgo</t>
  </si>
  <si>
    <t>Por  medio de la cual se liquida el presupuesto de la RAPE</t>
  </si>
  <si>
    <t xml:space="preserve">Por medio de la cual se modifica el presupuesto </t>
  </si>
  <si>
    <t xml:space="preserve">Por medio de la cual se reconocen gastos de caja menor </t>
  </si>
  <si>
    <t xml:space="preserve">Legalización definitiva Caja Menor </t>
  </si>
  <si>
    <t>Por medio de la cual se efectua una reducción en el presupuesto anual de rentas e ingresos y de gastos de inversiones de la vigencia fiscal 2016 de la RAPE</t>
  </si>
  <si>
    <t xml:space="preserve">Por medio de la cual se adopta el programa anual mensualizado de caja PAC para la vigencia fiscal  2017 de la RAPE.  </t>
  </si>
  <si>
    <t xml:space="preserve">misión, visión, los objetivos y los servicios de institucionales </t>
  </si>
  <si>
    <t>Apertura 010</t>
  </si>
  <si>
    <t>Por la cual se adopta el Plan Anticorrupción y de Atención al Ciudadano de la Región Administrativa y de Planeación Especial RAPE - Región Central, para la vigencia 2017</t>
  </si>
  <si>
    <t>Por la cual se constituye la Caja Menor de la Dirección Corporativa para la vigencia fiscal 2017 y se dictan otras disposiciones</t>
  </si>
  <si>
    <t>Por medio de la cual se modifica la Resolución 003 de 2015, “Por la cual se establece el Manual Específico de Funciones y de Competencias Laborales para los empleos de la planta de personal de la Región Administrativa y de Planeación Especial denominada RAPE – Región Central</t>
  </si>
  <si>
    <t>Por medio de la cual se adopta el Programa de Bienestar e Incentivos de los funcionarios de la Region Administrativa y de Planeación Espcial RAPE - Región Central, para la vigencia 2017</t>
  </si>
  <si>
    <t>Por medio de la cual se adopta el Plan de Capacitación y/o entrenamiento en el puesto de trabajo de los funcionarios de la Region Administrativa y de Planeación Espcial RAPE - Región Central, para la vigencia 2017</t>
  </si>
  <si>
    <t>Por la cual se reconoce y ordena el pago de una inscripción al 1er Congreso de Sostenibilidad, que se realizará el 23 y 24 de marzo de 2017.</t>
  </si>
  <si>
    <t>Por medio de la cual se reconocen unos gastos y se ordena un reembolso de una caja menor.</t>
  </si>
  <si>
    <t>Por medio de la cual se realiza la modificación al presupuesto de ingresos rentas y gastos para la vigencia fiscal 2017 de la Región Administrativa y de Planeacion Especial RAPE Región Central.</t>
  </si>
  <si>
    <t>Por medio de la cual se ordena la apertura del proceso de selección abreviada de menor cuantía No. 01 de 2017</t>
  </si>
  <si>
    <t>Por medio de la cual se ordena la apertura del proceso de selección abreviada de menor cuantía No. 02 de 2017</t>
  </si>
  <si>
    <t>Por medio de la cual se ordena la apertura del proceso de selección abreviada de menor cuantía No. 003 de 2017</t>
  </si>
  <si>
    <t>Por medio de la cual se adjudica el proceso de selección abreviada de menor cuantía No. 02 de 2017</t>
  </si>
  <si>
    <t>Por medio de la cual se adjudica el proceso de selección abreviada de menor cuantía No. 01 de 2017</t>
  </si>
  <si>
    <t>Por medio de la cual se adjudica el proceso de selección abreviada de menor cuantía No. 03 de 2017</t>
  </si>
  <si>
    <t>Por medio de la cual se ordena la apertura del proceso de selección abreviada por subasta inversa SASI - 004 de 2017</t>
  </si>
  <si>
    <t>Por medio de la cual se adjudica el proceso de selección abreviada por subasta inversa No. 004 de 2017</t>
  </si>
  <si>
    <t>Por medio de la cual se reconocen unos gastos de una caja menor.</t>
  </si>
  <si>
    <t>Por medio de la cual se efectúa la legalización definitiva de la caja menor.</t>
  </si>
  <si>
    <t>Por la cual se modifica el Programa Anual Mensualizado de Caja PAC para la vigencia fiscal 2017 y de reservas de la Región Administrativa y de Planeacio´n Especial - RAPE Región Central</t>
  </si>
  <si>
    <t>Por medio de la cual se crea y reglamenta el funcionamiento del Comité de Contratación de la Región Administrativa y de Planeación Especial RAPE – Región Central”</t>
  </si>
  <si>
    <t>Por la cual se modifica la Resolución 017 del 20 de abril de 2015 la cual designa el Comité para la asesoría y evaluación de las propuestas presentadas, en los procesos de selección que adelanta la Dirección Corporativa de la Región Administrativa y de Planeación Especial RAPE – Región Central</t>
  </si>
  <si>
    <t>Por medio de la cual se modifica la Resolución 292 del 13 de diciembre de 2016 "Por medio de la cual se efectúa la liquidación del Presupuesto Anual de Rentas e Ingresos y Gastos e Inversiones de la Región Administrativa y de Planeación Especial - RAPE Región Central, para la vigencia fiscal comprendida entre el 1 de enero y el 31 de diciembre de 2017 y se dictan otras disposiciones, en cumplimiento del Acuerdo Regional 005 de 2016.</t>
  </si>
  <si>
    <t>Por medio de la cual se declara desierto el Proceso de Mínima Cuantía No. 006 de 2017</t>
  </si>
  <si>
    <t>Por la cuyal se crea y organiza un comité al interior de la entidad para el proceso de rediseño institucional de la Región Administrativa y de Planeación Especial RAPE - Región Central</t>
  </si>
  <si>
    <t>Por medio de la cual se adopta el Sistema institucional de Control Interno y se modifica el Comité de Coordinación del Sistema de Control interno de la Región Administrativa y de Planeación Especial RAPE Región Central y se dictan otras disposiciones.</t>
  </si>
  <si>
    <t>Por la cual se adopta el Sistema de Medición de la Gestión Laboral de los servidores públicos vinculados mediante nombramiento provisional, de la Región Administrativa de Planeación Especial. RAPE- Región Central</t>
  </si>
  <si>
    <t>Por medio de la cual se modifica la resolución 292 de 2016 "Por medio de la cual se efectua la liquidacion del presupuesto anual del rentas e ingresos y gastos e Inversiones de la Región Administrativa y de Planeacion Especial RAPE Región Central, para la vigencia fiscal comprendida entre el 1 de enero y el 31 de diciembre de 2017 y se dictan otras disposiciones en cumplimiento del Acuerdo Regional 005 de 2016</t>
  </si>
  <si>
    <t>Por medio de la cual se conforma el Equipo MECI y CALIDAD de la Región Administrativa y de Planeación Especial RAPE Región Central y se dictan otras disposiciones</t>
  </si>
  <si>
    <t>Por medio de la cual se crea un capítulo independiente y se incorporan al presupuesto de rentas y recursos de capital y de gastos de la Región Administrativa y de Planeación Especial, recursos del Sistema General de Regalías del bienio 2017-2018</t>
  </si>
  <si>
    <t>Por la cual se convoca a elecciones de los representantes de los empleados ante la Comisión de Personal de la Región Administrativa y de Planeación Especial RAPE - Región Central</t>
  </si>
  <si>
    <t>Por la cual se modifica la Resolución 186 del 12 de julio de 2017</t>
  </si>
  <si>
    <t>Por medio de la cual se adopta el Plan Anual de Seguridad y Salud en el Trabajo de la Región Administrativa y de Planeación Especial RAPE - Región Central, para la vigencia 2017</t>
  </si>
  <si>
    <t>Por medio de la cual se modifica la resolución 292 de 2016 "Por medio de la cual se efectua la liquidacion del presupuesto anual del rentas e ingresos y gastos e Inversiones de la Región Administrativa y de Planeacion Especial RAPE Región Central, para la vigencia fiscal comprendida entre el 1 de enero y el 31 de diciembre de 2017 y se dictan otras disposiciones en cumplimiento del Acuerdo Regional 005 de 2016"</t>
  </si>
  <si>
    <t>Por la cual se modifica la Resolucion 123 de 2017 "Por la cual se constituye la Caja Menor para la vigencia fiscal 2017 y se dictan otras disposiciones"</t>
  </si>
  <si>
    <t>Por medio de la cual se ordena la apertura del proceso de selección abreviada de menor cuantia No. 008 de 2017</t>
  </si>
  <si>
    <t>Por la cual se modifica la Resolución No. 186 de 2017</t>
  </si>
  <si>
    <t>Por medio de la cual se actualiza la plataforma institucional de la entidad, se adopta el Plan Estratégico Institucional 2017-2020 y se dictan otras disposiciones.</t>
  </si>
  <si>
    <t>Por la cual se conforma la Comisión de personal de la Región Administrativa y de Planeación Especial RAPE Región Central para el periodo 2017-2019</t>
  </si>
  <si>
    <t>Por la cual se modifica la Resolución 154 del 21 de junio de 2017 “Por la cual se crea y organiza un comité al interior de la entidad para el proceso de rediseño institucional de la Región Administrativa de Planeación Especial. RAPE- Región Central</t>
  </si>
  <si>
    <t>Por medio de la cual se adjudica el Proceso de Selección Abreviada de Menor cuantía SAMC 008/2017</t>
  </si>
  <si>
    <t>Por medio de la cual se ordena la apertura del Proceso de Selección Abreviada de Menor cuantía No. 009 de 2017</t>
  </si>
  <si>
    <t>Por medio del cual se modifica la resolucion 292 del 13 de diciembre de 2016 "por la cual se efectúa la liquidación del Presupuesto anual de Rentas e Ingresos y Gastos e Inversiones de la Región Administrativa y de Planeación Especial - RAPE Región Central para la vigencia fiscal comprendida entre el 1 de enero y el 31 de diciembre de 2017 y se dictan otras disposiciones, en cumplimiento del Acuerdo Regional 005 de 2016</t>
  </si>
  <si>
    <t xml:space="preserve">Por medio de la cual se efectúa una aclaración a la resolución 185 de 2017 "Por medio de la cual se crea un capitulo independiente y se incorporan al presupuesto de rentas y recursos de capital y de gastos de la Región Administrativa y de Planeación Especial, recursos del Sistema General de Regalías del bienio 2017-2018" </t>
  </si>
  <si>
    <t>Por medio de la cual se ordena la apertura del Proceso de Selección Abreviada de Menor Cuantía No. 010/2017</t>
  </si>
  <si>
    <t>Por medio de la cual se ordena la apertura del Proceso de Concurso de méritos abierto No. 011/2017</t>
  </si>
  <si>
    <t>Por medio de la cual se ordena la apertura del Proceso de Concurso de Méritos Abierto No. 012/2017</t>
  </si>
  <si>
    <t>Por medio de la cual se ordena la apertura del Proceso de Licitación Pública No. 013/2017</t>
  </si>
  <si>
    <t>Por medio de la cual se adjudica el Proceso de Selección Abreviada de Menor Cuantía SAMC 009-2017</t>
  </si>
  <si>
    <t>Por medio de la cual se ordena el gasto con cargo a los recursos del Sistema General de Regalías aprobados para el proyecto denominado "Implementacion de acciones de conservación y restauración de los complejos de páramo, bosque alto-andino y servicios ecosistémicos de la Región Central.</t>
  </si>
  <si>
    <t>Por medio de la cual se ordena dar por terminado el proceso de compra - Evento 41623A de la Tienda Virtual del Estado Colombiano</t>
  </si>
  <si>
    <t>Por la cual se adjudica el proceso SAMC 10-2017</t>
  </si>
  <si>
    <t>Por medio de la cual se ordena la apertura del proceso LP 014-2017</t>
  </si>
  <si>
    <t>Por medio de la cual se declara desierto el Proceso de Concurso de Méritos Abierto CMA No. 012-2017</t>
  </si>
  <si>
    <t>Por medio de la cual se efectua una adición y una reducción a la Resolucion 292 de 2016 - Adición presupuestal</t>
  </si>
  <si>
    <t>Por la cual se ordena la apertura del Proceso de Selección Abreviada de Menor cuantía No. 018 de 2017</t>
  </si>
  <si>
    <t>Por medio de la cual se declara desierto el Proceso de Licitación Pública LP 013-2017</t>
  </si>
  <si>
    <t>Por medio de la cual se ordena la apertura del proceso de Licitación Pública No. 001 RG/2017</t>
  </si>
  <si>
    <t>Por medio de la cual se ordena la apertura del Proceso de Selección Abreviada de Menor Cuantía 017/2017</t>
  </si>
  <si>
    <t>Por medio de la cual se modifica la Resolución 292 del 13 de diciembre de 2016 "Por medio de la cual se efectúa la liquidación del Presupuesto Anual de Rentas e Ingresos y Gastos e Inversiones de la Región Administrativa y de Planeación Especial - RAPE Re</t>
  </si>
  <si>
    <t>Por la cual se modifica el Programa Anual Mensualizado de Caja PAC para la vigencia fiscal 2017 y de reservas de la Región Administrativa y de Planeación Especial - RAPE Región Central</t>
  </si>
  <si>
    <t>Por medio de la cual se adjudica el Proceso de Selección Abreviada de Menor Cuantia SAMC 018-2017</t>
  </si>
  <si>
    <t>Por medio de la cual se da apertura del proceso de Selección Abreviada de Menor Cuantía SAMC 020-2017</t>
  </si>
  <si>
    <t>Por medio de la cual se da apertura del proceso de Selección Abreviada de Menor Cuantía SAMC 019-2017</t>
  </si>
  <si>
    <t>Por medio de la cual se adjudica el Proceso de Selección Abreviada de Menor Cuantía SAMC 017-2017</t>
  </si>
  <si>
    <t>Por medio de la cual se adjudica el proceso de Licitación Pública LP 001 RG-2017</t>
  </si>
  <si>
    <t>Por medio de la cual se ordena la apertura del Proceso de Concurso de Méritos Abierto 023/2017</t>
  </si>
  <si>
    <t>Por medio de la cual se ordena dar por terminado el proceso de compra - Evento 45465C de la Tienda Virtual del Estado Colombiano</t>
  </si>
  <si>
    <t>Por medio de la cual se reconocen unos gastos y se ordena un reembolsdo de una caja menor</t>
  </si>
  <si>
    <t>Por medio de la cual se adjudica el Proceso de Selección Abreviada de Menor Cuantía SAMC 020 de 2017</t>
  </si>
  <si>
    <t>Por la cual se modifica el Programa Anual Mensualizado de Caja PAC para la vigencia fiscal 2017 de la Región Administrativa y de Planeación Especial RAPE - Región Central</t>
  </si>
  <si>
    <t>Por medio de la cual se declara desierto el Proceso de Selección Abreviada de Menor Cuantía SAMC 019-2017</t>
  </si>
  <si>
    <t xml:space="preserve">Por medio de la cual se adjudica el Proceso de Consurso de Méritos Abierto CMA 023 de 2017 </t>
  </si>
  <si>
    <t>Por medio de la cual se ordena la apertura de Proceso de Subasta Inversa SASI 002RG de 2017</t>
  </si>
  <si>
    <t>Por medio de la cual se declara desierto el Proceso de Minima Cuantia 025-2017</t>
  </si>
  <si>
    <t>Por medio de la cual se aprueban los Instrumentos Archivisticos y de Gestión de Información Pública de la Región Administrativa y de Planeación Especial RAPE - Región Central, y se dictan otras disposiciones.</t>
  </si>
  <si>
    <t>Por medio de la cual se revoca el Proceso de Mínima Cuantía No. 003RG de 2017</t>
  </si>
  <si>
    <t>Por medio de la cual se efectúa la liquidación del Presupuesto Anual de Rentas e Ingresos y Gastos e Inversionesde la Región Administrativa y de Planeación Especial RAPE Región Central, para la vigencia fiscal comprendida entre el 1 de enero y el 31 de diciembre de 2018 y se dictan otras disposiciones, en cumplimiento del Acuerdo Regional 004 de 2017</t>
  </si>
  <si>
    <t>Por la cual se aprueba el Programa Anual Mensualizado de Caja PAC para la vigencia fiscal 2018 de la Región Administrativa y de Planeación Especial RAPE Región Central</t>
  </si>
  <si>
    <t>Por medio de la cual se modifica la Resoución 292 del 13 de diciembre de 2016 - Modificación presupuesto 2017</t>
  </si>
  <si>
    <t>Por medio de la cual se modifican las Resoluciones 061, 065 y 066 de 2015; se actualiza el Modelo Integrado de Planeación y Gestión en la Región Administrativa y de Planeación Especial y se dictan otras disposiciones</t>
  </si>
  <si>
    <t>Por medio de la cual se armonizan el Modelo Estandar de Control Interno con el Modelo Integrado de Planeación y Gestión en la Región Administrativa y de Planeación Especial - Región Central y se dictan otras disposiciones.</t>
  </si>
  <si>
    <t>Por medio de la cual se declara desierto el proceso de mínima cuantía No. 028 de 2017</t>
  </si>
  <si>
    <t>Por medio de la cual se declara desierto el proceso de mínima cuantía No. 027 de 2017</t>
  </si>
  <si>
    <t>Por medio de la cual se adopta el reglamento para el trámite interno de peticiones, quejas, reclamos, denuncias y demás solicitudes de información en la Región Administrativa y de Planeación Especial RAPE - Región Central</t>
  </si>
  <si>
    <t>comisiones de servicio y desplazamientos al interior y exterior</t>
  </si>
  <si>
    <t>Sistema de Medición de la Gestión Laboral de los servidores públicos vinculados mediante nombramiento provisional</t>
  </si>
  <si>
    <t>Equipo MECI y CALIDAD</t>
  </si>
  <si>
    <t>Plan Estrategico Institucional</t>
  </si>
  <si>
    <t>Modelo Integrado de Planeación y Gestión
Comité Institucional de Gestión y Desempeño</t>
  </si>
  <si>
    <t>Reglamentación del trámite interno de peticiones, quejas, reclamos, denuncias y demás solicitudes de información</t>
  </si>
  <si>
    <t>Por medio de la cual se adopta la tabla de honorarios para la contratación de servicios profesionales y de apoyo a la gestión de la Región Administrativa y de Planeación Especial RAPE- REGIÓN CENTRAL</t>
  </si>
  <si>
    <t>Por medio de la cual se modifica la Resolución 003 de 2015, “Por la cual se establece el Manual Específico de Funciones y de Competencias Laborales para los empleos de la planta de personal de la Región Administrativa y de Planeación Especial denominada RAPE - Región Central</t>
  </si>
  <si>
    <t>Por medio de la cual se adjudica el Proceso de Selección Abreviada de Subasta Inversa SASA 002 RG de 2017</t>
  </si>
  <si>
    <t>Por medio de la cual se modifica la Resolución No. 377 del 27 de diciembre de 2017</t>
  </si>
  <si>
    <t>Por la cual se constituye las cuentas por pagar y las reservas presupuestales al cierre de la vigencia fiscal 2017 de la Región Administrativa y de Planeación Especial RAPE - Región Central</t>
  </si>
  <si>
    <t>Por la cual se constituye la Caja Menor para la vigencia fiscal 2018 y se dictan otras disposiciones</t>
  </si>
  <si>
    <t>Por la cual se aprueba el Programa Anual Mensualizado de Caja PAC para las Reservas Presupuestales 2017 de la Región Administrativa y de Planeación Especial RAPE Región Central</t>
  </si>
  <si>
    <t>Por la cual se adopta el Plan de Acción Integrado de la Región Administrativa y de Planeación Especial RAPE - Región Central, para la vigencia 2018</t>
  </si>
  <si>
    <t>Por medio de la cual se conforma y estructura el Comité de Conciliación de la RAPE - Región Central y se dictan otras disposiciones</t>
  </si>
  <si>
    <t>Por la cual se ordena la apertura de l proceso SASI 001RG-2018</t>
  </si>
  <si>
    <t>Por medio de la cual se convoca a elecciones de representantes de los empelados ante el Comité Paritario de Seguridad y Salud en el Trabajo COPASST de la Región Administrativa y de Planeación Especial RAPE - Región Central por el periodo 2018-2020</t>
  </si>
  <si>
    <t>Por medio de la cual se modifica la Resolución 377 del 27 de diciembre de 2017 - Modificación presupuestal</t>
  </si>
  <si>
    <t>Por la cual se modifica el Programa Anual Mensualizado de Caja PAC para la vigencia fiscal 2018 y de Resservas Presupuestales 2017 de la RAPE Región Central</t>
  </si>
  <si>
    <t>Por medio de la cual se modifica parcialmente la Resolución 140 de 2017 la cual reglamenta el funcionamiento del Comité de Contratación de la RAPE Región Central</t>
  </si>
  <si>
    <t>Por la cual se conforma el Comité Paritario de Seguridad y Salud en el Trabajo (COPASST) de la Región Administrativa y de Planeación Especial RAPE - Región Central por el periodo 2018-2020 y sus suplentes</t>
  </si>
  <si>
    <t>Por medio de la cual se ordena la apertura del Proceso de Selección Abreviada por Subasta Inversa SASI 002 de 2018</t>
  </si>
  <si>
    <t>Por la cual se convoca a elecciones de representantes de los empleados ante el Comité de Convivencia Laboral de la Región Administrativa y de Planeación Especial RAPE - Región Central por el periodo 2018-2020 y sus suplentes</t>
  </si>
  <si>
    <t>Por medio de la cual se adjudica el Proceso de Selección Abreviada de Subasta Inversa SASI 001 RG de 2018</t>
  </si>
  <si>
    <t>Por medio de la cual se ordena la apertura del Proceso de Selección Abreviada de Menor Cuantía No. 002RG de 2018</t>
  </si>
  <si>
    <t>Por la cual se modifica el Programa Anual Mensualizado de Caja PAC para la vigencia fiscal 2018 y de Reservas Presupuestales 2017 de la RAPE Región Central</t>
  </si>
  <si>
    <t>Por la cual se ordena la apertura del proceso de Licitación Pública 001 RG de 2018</t>
  </si>
  <si>
    <t>Por medio de la cual se adopta el Programa de Bienestar e Incentivos de los funcionarios de la Región Administrativa y de Planeación Especial RAPE - Región Central, para la vigencia 2018</t>
  </si>
  <si>
    <t>Por medio de la cual se hace una delegación</t>
  </si>
  <si>
    <t>Por la cual se conforma el Comité de Convivencia Laboral de la Región Administrativa y de Planeación Especial RAPE - Región Central 2018-2020</t>
  </si>
  <si>
    <t>Por la cual se actualiza la Política de Seguridad y Salud en el Trabajo de la Región Administrativa y de Planeación Especial RAPE - Región Central 2018</t>
  </si>
  <si>
    <t>Por medio de la cual se adjudica el Proceso de Selección Abreviada por Subasta Inversa SASI 002 de 2018.</t>
  </si>
  <si>
    <t>Por la cual se modifica el Programa Anual Mensualizado de Caja PAC para las Reservas Presupuestales 2017 de la Región Administrativa y de Planeación Especial RAPE Región Central</t>
  </si>
  <si>
    <t>Por la cual se modifica el Programa Anual Mensualizado de Caja PAC para la vigencia fiscal 2018 de la Región Administrativa y de Planeación Especial RAPE Región Central</t>
  </si>
  <si>
    <t>Por medio de la cual se adopta el Estatuto de Auditoría Interna que define el popósito, la autoridad y la responsabilidad de la activdiad de Auditoria Interna en la Región Administrativa y de Planeación Especial RAPE Región Central</t>
  </si>
  <si>
    <t>Por medio de la cual se adopta el Sistema de Información Documental SIDCAR en la Región Administrativa y de Planeación Especial RAPE - Región Central</t>
  </si>
  <si>
    <t>Por medio de la cual se declara desierto el Proceso de Mínima Cuantía No. 003 de 2018</t>
  </si>
  <si>
    <t>Por medio de la cual se declara desierto el Proceso de Mínima Cuantía No. 007 de 2018</t>
  </si>
  <si>
    <t>Por medio de la cual se ordena la apertura del Proceso de Selelección Abreviada de Menor Cuantía No. 005 de 2018</t>
  </si>
  <si>
    <t>Por medio de la cual se ordena la apertura del Proceso de Selección Abreviada de Menor cuantía No. 006 de 2018</t>
  </si>
  <si>
    <t>Por medio de la cual se adopta el Plan de Capacitación y/o Entrenamiento en el Puesto de Trabajo de los funcionarios de la Región Administrativa y de Planeación Especial RAPE - Región Central, para la vigencia 2018</t>
  </si>
  <si>
    <t>Por medio de la cual se adopta el Plan de Seguridad y Salud en El Trabajo de la Región Administrativa y de Planeación Especial RAPE - Región Central, para la vigencia 2018</t>
  </si>
  <si>
    <t>Por medio de la cual se adjudica el Proceso de Selección Abreviada de Menor Cuantía SAMC 005-2018</t>
  </si>
  <si>
    <t>Por medio de la cual se adjudica el Proceso de Selección Abreviada de Menor Cuantía No. 006 de 2018</t>
  </si>
  <si>
    <t>Por medio de la cual se actualizan las Tablas de Retención Documental y se modifica la Resolución 374 de 2017</t>
  </si>
  <si>
    <t>Por medio de la cual se declara desierto el proceso de Licitación Pública LP 001RG de 2018</t>
  </si>
  <si>
    <t>Por medio de la cual se reconocen unos gasto y se ordena el reembolso de la caja menor</t>
  </si>
  <si>
    <t>Por medio de la cual se ordena la apertura del Proceso de Concurso de Méritos Abierto CMA 011-2018</t>
  </si>
  <si>
    <t>Por la cual se liquida unilateralmente el contrato de arrendamiento No. 036 de 2016 suscrito entre la Región Administrativa y de Planeación Especial RAPE Región Central y fonnegra Gerlein S.A.</t>
  </si>
  <si>
    <t>Por la cual se liquida unilateralmente el contrato de arrendamiento No. 011 de 2017 suscrito entre la Región Administrativa y de Planeación Especial RAPE Región Central y fonnegra Gerlein S.A.</t>
  </si>
  <si>
    <t>Por la cual se declara desierto el concurso de méritos No. 011-2018</t>
  </si>
  <si>
    <t>Por medio de la cual se ordena la apertura del Proceso de Selección Abreviada de Mínima Cuantía No. 006RG de 2018</t>
  </si>
  <si>
    <t>Por medio de la cual se ordena la apertura del Proceso de Concurso de Méritos Abierto CMA 013-2018</t>
  </si>
  <si>
    <t>Por medio de la cual se recnoocen unos gastos y se ordena el reembolso de la caja menor</t>
  </si>
  <si>
    <t>Por medio de la cual se ordena la apertura del proceso de Selección Abreviada de Menor Cuantía SAMC 014 de 2017</t>
  </si>
  <si>
    <t>Por medio de la cual se ordena la apertura del proceso de Licitación Pública LP 017-2018</t>
  </si>
  <si>
    <t>Por medio de la cual se declara desierto el Proceso de Concurso de Méritos Abierto CMA No. 013-2018</t>
  </si>
  <si>
    <t>Por la cual se modifica la Resolución No. 082 del 20 de marzo de 2018</t>
  </si>
  <si>
    <t>Por la cual se modifica el Programa Anual de Caja PAC para la vigencia fiscal 2018 y de reservas presupuestales 2017 de la Región Administrativa y de Planeación Especial RAPE Región Central</t>
  </si>
  <si>
    <t>Por medio de la cual se adjudica el Proceso de Selección Abreviada de Menor Cuantía No. 014 de 2018</t>
  </si>
  <si>
    <t>Por medio de la cual se reconocen unos gastos de la caja menor</t>
  </si>
  <si>
    <t>Por medio de la cual se efectúa la legalización definitiva de la caja menor</t>
  </si>
  <si>
    <t>Por la cual se adopta la Política de Prevención de Consumo de Tabaco, Alcohol y Drogras de la Región Administrativa y de Planeación Especial RAPE - Región Central 2018</t>
  </si>
  <si>
    <t>Por medio de la cual se adjudican los grupos 8, 6, 3, 5, 7 y 4 y se declaran desiertos los grupos 1 y 2 del Proceso de Selección Abreviada de Menor Cuantía SAMC 006RG de 2018</t>
  </si>
  <si>
    <t>Por medio de la cual se efectua una reducción a la Resolución No. 377 del 27 de diciembre de 2017</t>
  </si>
  <si>
    <t>Por medio de la cual se adjudica el Proceso de Licitación Pública LP No. 017 de 2018</t>
  </si>
  <si>
    <t>Por medio de la cual se modifica la Resolución No. 085 de 2015, a través de la cual se conformó el Comité Directivo de la Región Administrativa y de Planeación Especial RAPE - Región Central</t>
  </si>
  <si>
    <t>Por medio de la cual se crea y reglamenta la Mesa Técnica del proyecto denominado "Implementación de Acciones de Conservación y Restauración de los Complejos de páramo, Bosque Alto-andino y servicios ecosistemicos de la Región Central" en el marco de la ejecución de los contratos de obra.</t>
  </si>
  <si>
    <t>Por medio de la cual se ordena la apertura del Proceso de Selección Abreviada de Menor Cuantía No. 020-2018</t>
  </si>
  <si>
    <t>Por medio de la cual se ordena la apertura del Proceso de Selección Abreviada de Menor Cuantía No. 021-2018</t>
  </si>
  <si>
    <t>Por medio de la cual se delega una función a cargo de la Dirección Ejecutiva de la RAPE Región Central</t>
  </si>
  <si>
    <t>Por medio de la cual se ordena la apertura del Proceso de Selección Abreviada de Menor Cuantía No. 022-2018</t>
  </si>
  <si>
    <t>Por medio de la cual se reconocen unos gastos y se ordena el reembolso de la caja menor</t>
  </si>
  <si>
    <t>Por medio de la cual se declara desierto el Proceso de Mínima Cuantía No. 024/2018</t>
  </si>
  <si>
    <t>Por medio de la cual se adjudica el proceso de Selección Abreviada de Menor Cuantía SAMC 020-2018</t>
  </si>
  <si>
    <t>Por medio de la cual se adjudica el proceso SAMC 021-2018</t>
  </si>
  <si>
    <t>Por medio de la cual se adjudica el proceso SAMC 022-2018</t>
  </si>
  <si>
    <t>Por medio de la cual se efectúa la liquidación del Presupuesto Anual de Rentas e Ingresos y Gastos e Inversiones de la Región Administrativa y de Planeación Especial RAPE Región Central, para la vigencia fiscal comprendida entre el 1 de enero y el 31 de diciembre de 2019 y se dictan otras disposiciones, en cumplimeinto del Acuerdo Regional 005 de 2018</t>
  </si>
  <si>
    <t>Por la cual se aprueba el Programa Anual Mensualizado de Caja PAC para la vigencia fiscal 2019 de la Región Administrativa y de Planeación Especial RAPE Región Central</t>
  </si>
  <si>
    <t>Por medio de la cual se actualiza la Política de Administración y Gestión Integral de Riesgos de la Región Administrativa y de Planeación Especial RAPE - Región Central</t>
  </si>
  <si>
    <t>Por medio de la cual se adopta el Código de Integridad y Buen Gobierno de la Región Administrativa y de Planeación Especial RAPE Región Central</t>
  </si>
  <si>
    <t>Plan de Acción Integrado</t>
  </si>
  <si>
    <t xml:space="preserve">Comité de Conciliación </t>
  </si>
  <si>
    <t>Comité Paritario de Seguridad y Salud en el Trabajo - COPASST</t>
  </si>
  <si>
    <t xml:space="preserve">Comité de Coordinación del Sistema de Control Interno </t>
  </si>
  <si>
    <t>Comité de Coordinación del Sistema de Control Interno</t>
  </si>
  <si>
    <t>Por la cual se adopta el Programa de Bienestar e Incentivos de los fucnionarios de la Región Administrativa y de Planeación Especial RAPE - Región Central, para la vigencia 2015</t>
  </si>
  <si>
    <t xml:space="preserve">Comité de Contratación </t>
  </si>
  <si>
    <t xml:space="preserve">Comité de Convivencia Laboral </t>
  </si>
  <si>
    <t xml:space="preserve"> Seguridad y Salud en el Trabajo</t>
  </si>
  <si>
    <t>Estatudo de Auditoria Interna</t>
  </si>
  <si>
    <t xml:space="preserve">Sistema de Información Documental SIDCAR </t>
  </si>
  <si>
    <t xml:space="preserve">Seguridad y Salud en El Trabajo </t>
  </si>
  <si>
    <t>Política de Prevención de Consumo de Tabaco, Alcohol y Drogras</t>
  </si>
  <si>
    <t xml:space="preserve"> Manual Específico de Funciones y de Competencias Laborales</t>
  </si>
  <si>
    <t>Comité Directivo</t>
  </si>
  <si>
    <t xml:space="preserve">Política de Administración y Gestión Integral de Riesgos </t>
  </si>
  <si>
    <t>Código de Integridad y Buen Gobierno</t>
  </si>
  <si>
    <t>Desplazamientos a contratistas</t>
  </si>
  <si>
    <t xml:space="preserve">Comité al interior de la entidad para el proceso de rediseño institucional </t>
  </si>
  <si>
    <t>Instrumentos Archivisticos y de Gestión de Información Pública 
Tablas de Retención Documental</t>
  </si>
  <si>
    <t>Modelo Integrado de Planeación y Gestión
Sistema de Desarrollo Administrativo</t>
  </si>
  <si>
    <t>Modelo Estándar de Control Interno MECI 1000:2005</t>
  </si>
  <si>
    <t>Modelo Integrado de Planeación y Gestión
Armonización del Modelo Estandar de Control Interno</t>
  </si>
  <si>
    <t>Por la cual se adopta la tabla de honorarios para la contratación de servicios profesionales y de apoyo a la gestión de la Región Administrativa y de Planeación Especial RAPE Región Central</t>
  </si>
  <si>
    <t>Por medio de la cual se distribuyen los cargos de la planta de empleos de la RAPE Región Central</t>
  </si>
  <si>
    <t>Pormedio de la cual se realiza el cierrre presupuestal de regalías 2017-2018 y se trasladan saldos al 2019 - 2020</t>
  </si>
  <si>
    <t>Por la cual se constituye las Cuentas por Pagar y las Reservas Presupuestales al cierre de la vigencia fiscal 2018 de la Región Administrativa y de Planeación Especial RAPE - Región Central</t>
  </si>
  <si>
    <t>Por la cual se aprueba el Programa Anual Mensualizado de Caja PAC para las Cuentas por Pagar y las Reservas Presupuestales 2018 de la Región Administrativa y de Planeación Especial RAPE - Región Central</t>
  </si>
  <si>
    <t>Por la cual se modifica el Programa Anual Mensualizado de Caja PAC para la vigenica fiscal 2019 y de Reservas Presupuestales 2018 de la Región Administrativa y de Planeación Especial RAPE Región Central.</t>
  </si>
  <si>
    <t>Por medio del cual se modifica el presupusto de funcionamiento de la Resolución 354 del 28 de diciembre de 2018</t>
  </si>
  <si>
    <t>Por medio de la cual se ordena la apertura del Proceso de Licitación Pública No. 002 RG/2018</t>
  </si>
  <si>
    <t>Por la cual se constituye la Caja Menor para la vigencia fiscal 2019 y se dictan otras disposiciones.</t>
  </si>
  <si>
    <t>Por la cual se modifica el Programa Anual Mensualizado de Caja PAC para la vigencia fiscal 2019 y de Reservas Presupuestales 2018 de la Región Administrativa y de Planeación Especial RAPE Región Central.</t>
  </si>
  <si>
    <t>Por medio de la cual se modifica la Resolucion 001 de 2019 de la Región Administrativa y de Planeación Especial. RAPE - Región Central</t>
  </si>
  <si>
    <t>Por medio de la cual se modifica la Resolucón 354 del 28 de diciembre de 2018</t>
  </si>
  <si>
    <t>Por medio de la cual se reconocen unos gastos y se ordena el reembolso de la caja menor.</t>
  </si>
  <si>
    <t>Por medio de la cual se modifica la Resolucion 354 del 28 de diciembre de 2018</t>
  </si>
  <si>
    <t>Por medio de la cual se ordena la apertura del Proceso de Selección Abreviada por Subasta Inversa SASI No. 002 /2019</t>
  </si>
  <si>
    <t>Por medio de la cual se ordena la apertura del Proceso de Selección Abreviada de Menor Cuantía SAMC No. 003 /2019</t>
  </si>
  <si>
    <t>Por medio de la cual se adjudica el Proceso de Licitación Pública LP 002RG de 2018</t>
  </si>
  <si>
    <t>Por la cual se adopta la Versión 2 del Plan de Acción Integrado de la Región Administrativa y de Planeación Especial RAPE - Región Central, para la vigencia 09</t>
  </si>
  <si>
    <t>Por la cual se declara desierto el Proceso de Selección Abreviada por Subasta Inversa SASI 002-2019</t>
  </si>
  <si>
    <t>Por la cual se modifica el Programa Anual Mensualizado de Caja PAC para la vigencia fiscal 2019 de la Región Administrativa y de Planeación Especial RAPE Región Central.</t>
  </si>
  <si>
    <t>Por medio de la cual se adjudica el Proceso de Selección Abreviada de Menor Cuantía No. 003 de 2019.</t>
  </si>
  <si>
    <t>Por medio de la cual se ordena la apertura del proceso de Selección Abreviada por subasta Inversa SASI No. 004 /2019</t>
  </si>
  <si>
    <t>Por la cual se revoca la adjudicación del proceso de Selección Abreviada por Subasta Inversa SASI 004 de 2019</t>
  </si>
  <si>
    <t xml:space="preserve">Por medio de la cual se declara desierto el proceso de Selección Abreviada por Subasta Inversa SASI 004 de 2019 </t>
  </si>
  <si>
    <t>Por medio de la cual se modifica la Resolución 354 del 28 de diciembre de 2018</t>
  </si>
  <si>
    <t>Por medio de la cual se ordena la apertura del proceso del Selección Abreviada por Subasta Inversa SASI 007 de 2019</t>
  </si>
  <si>
    <t>Por medio de la cual se ordena la apertura del proceso del Selección Abreviada por Subasta Inversa SASI 008 de 2019</t>
  </si>
  <si>
    <t>Por medio de la cual se reconocen y ordena el reemplazo de la caja menor</t>
  </si>
  <si>
    <t>Por medio de la cual se modifica el Programa Anual Mensualizado de Caja PAC para la vigencia fiscal 2019 de la Región Administrativa y de Planeación Especial RAPE Región Central</t>
  </si>
  <si>
    <t>Por medio de la cual se ordena la aapertura del Proceso de Selección Abreviada por Menor Cuantía No. 009 de 2019</t>
  </si>
  <si>
    <t>Por medio de la cual se deroga la Resolución 061 de 2015 y se establecenloslineamientos generales en materia de induccion, reinduccion, capacitación y/o entrenamiento en el puesto de rabajo, bienestar e incentivos y seguridad y salud en el rabajo de los fncioanriso de la RAPE Región Central</t>
  </si>
  <si>
    <t>Por la cual se delegan unas funciones</t>
  </si>
  <si>
    <t>Por medio de la cual se adjudica el Proceso de Selección Abreviada por Subasta Inversa SASI 008 de 2019</t>
  </si>
  <si>
    <t>Por medio de la cual se adjudica el Proceso de Selección Abreviada por Subasta Inversa SASI 007 de 2019</t>
  </si>
  <si>
    <t>Por medio de la cual se aclara el NIT adjudicatario Fenix Media Group S.A.S. de la Resolución No. 165 de 2019</t>
  </si>
  <si>
    <t>Por medio de la cual se convoca a elecciones de los representantes de los empleados ante la comisión de personal de la Región Administrativa y de Planeación Especial RAPE - Región Central</t>
  </si>
  <si>
    <t>Por medio de la cual se adjudica el Proceso de Selección Abreviada de Menor Cuantía SAMC 009-2019</t>
  </si>
  <si>
    <t>Por el cual se adopta el Manual de Funciones y Competencias Laborales de la Región Administrativa y de Planeación Especial denominada RAPE Región Central y se dictan otras disposiciones</t>
  </si>
  <si>
    <t>Por medio de la cual se confiere modifica la Resolución 354 del 28 de diciembre de 2018</t>
  </si>
  <si>
    <t>Por medio de la cual se ordena la apertura del Proceso de Selección Abreviada por Menor Cuantía No. 011-2019</t>
  </si>
  <si>
    <t>Por la cual se modifica la Resolución No. 026 de 2019 y se dictan otras disposiciones</t>
  </si>
  <si>
    <t>Por medio de la cual se conforma la Comisión de Personal de la Region Administrativa y de Planeación Especial RAPE - Region Central, para el periodo 2019-2021</t>
  </si>
  <si>
    <t>Por medio de la cual se ordena la apertura del proceso de Selección Abreviada por Subasta Inversa SASI 012-2019</t>
  </si>
  <si>
    <t>Por medio de la cual se adjudica el Proceso de Selección Abreviada por Menor Cuantía SAMC 011-2019</t>
  </si>
  <si>
    <t>Sistema General de Regalías del bienio</t>
  </si>
  <si>
    <t>Programa Anual Mensualizado de Caja PAC de Reservas Presupuestales y Cuentas por Pagar</t>
  </si>
  <si>
    <t>Manual de Funciones y Competencias Laborales</t>
  </si>
  <si>
    <t>Por medio de la cual se adjudica el Proceso de Selección Abreviada por Subasta Inversa SASI 012-2019</t>
  </si>
  <si>
    <t>Por medio de la cual se ordena la apertura del Proceso de Selección Abreviada de Menor Cuantía SAMC No. 013/2019</t>
  </si>
  <si>
    <t>Por el cual se actualiza el Manual de Funciones y Competencias Laborales de la Región Central RAP-E y se dictan otras disposiciones</t>
  </si>
  <si>
    <t>Por la cual se ordena la apertura del proceso SAMC 015 de 2019</t>
  </si>
  <si>
    <t>Por medio de la cual se adjudica el Proceso de Selección Abreviada de Menor Cuantía No. 013 de 2019.</t>
  </si>
  <si>
    <t>Por la cual se ordena la apertura del proceso SAMC 016 de 2019</t>
  </si>
  <si>
    <t xml:space="preserve">Por la cual se aprueba un traslado presupuestal </t>
  </si>
  <si>
    <t>Por la cual se declara desierto el proceso de selección de Minima Cuantía  MC 018 de 2019</t>
  </si>
  <si>
    <t>Por medio de la cual se divulgan e implementan las tablas de retención documental de la entidad.</t>
  </si>
  <si>
    <t>Por medio de la cual se declara desierto el proceso MC 020-2019</t>
  </si>
  <si>
    <t>Por medio de la cual se adjudica el Proceso de Selección Abreviada por Menor Cuantía SAMC 015-2019</t>
  </si>
  <si>
    <t>Por medio de la cual se adjudica el Proceso de Selección Abreviada por Menor Cuantía SAMC 016-2019</t>
  </si>
  <si>
    <t>Por medio de la cual se ordena la apertura del proceso de concurso de meritod abierto No. 023 de 2019</t>
  </si>
  <si>
    <t>Por medio de la cual se efectua la liquidación del Presupuesto Anual de Rentas y Gastos e Inversiones de la Región Administrativa y de Planeación Especial - RAPE - Región Central, para la vigencia fiscal comprendida entre el 1 de enro y el 31 de diciembre de 2020 y se dictan otras disposiciones, en cumplimiento del Acuerdo Regional 008 de 2019</t>
  </si>
  <si>
    <t>Por medio de la cual se efectua la liquidación definitiva de la caja menor</t>
  </si>
  <si>
    <t>Por medio de la cual se adjudica el proceso de selección de Concurso de Méritos Abierto CMA 023-2019</t>
  </si>
  <si>
    <t>Gerencia</t>
  </si>
  <si>
    <t>Región Central RAP-E</t>
  </si>
  <si>
    <t>Tablas de retención documental</t>
  </si>
  <si>
    <t>Por la cual se constituye las Cuentas por Pagar y las Reservas Presupuestales al cierre de la vigencia fiscal 2019 de la Región Administrativa y de Planeacion Especial RAP-E Región Central</t>
  </si>
  <si>
    <t>Por la cual se aprueba el Programa Anual Mensualizado de Caja PAC para las cuentas por pagar y las Reservas Presupuestales 2019 de la Región Administrativa y de Planeación Especial RAP-E Región Central.</t>
  </si>
  <si>
    <t>Por la cual se aprueba el Programa Anual Mensualizado de Caja PAC para la vigencia fiscal 2020 de la Región Administrativa y de Planeación Especial RAP-E Región Central.</t>
  </si>
  <si>
    <t>Por la cual se establece la tabla de honorarios para los contratos de prestación de servicios profesionales y de apoyo a la gestión de la Región Administrativa y de Planeación Especial Región Central RAP-E, para la vigencia 2020</t>
  </si>
  <si>
    <t>Por medio de la cual se modifica la Resolucion 340 del 11 de diciembre de 2019 - Presupuesto Modificacion 1</t>
  </si>
  <si>
    <t>Por la cual se adopta el Plan de Acción Integrado de la Región Administrativa y de Planeación Especial Region Central RAP-E, para la vigencia 2020</t>
  </si>
  <si>
    <t>Por la cual se modifica el Programa Anual Mensualizado de Caja PAC para la vigencia fiscal 2020 de la Región Administrativa y de Planeacion Especial RAP-E Región Central</t>
  </si>
  <si>
    <t>Por la cual se convoca a elecciones de representantes de los empleados ante el Comité Paritario de Seguridad y Salud en el Trabajo COPASST de la Region Administrativa y de Planeación Especial Region Central RAP-E por el periodo 2020-2022</t>
  </si>
  <si>
    <t>Por la cual se constituye la Caja Menor para la vigencia fiscal 2020 y se dictan otras disposiciones.</t>
  </si>
  <si>
    <t>Por medio de la cual se modifica la Resolucion 340 del 11 de diciembre de 2019 - Presupuesto Modificacion 2</t>
  </si>
  <si>
    <t>Por la cual se conforma el Comité Paritario de Seguridad y Salud en el Trabajo COPASST de la Región Administrativa y de Planeación Especial Región Central RAP-E por el período 2020-2022 y sus suplentes</t>
  </si>
  <si>
    <t>Por medio de la cual se crea un capítulo independiente y se incorporan al presupuesto de rentas y recursos de capital y de gatos de la Region Administrativa y de Planeación Especial Región Central RAP-E recursos del Sistema Eneral de Regalías del Bienio 2019-2020</t>
  </si>
  <si>
    <t>Por medio de la cual se modifica la Resolucion 340 del 11 de diciembre de 2019 - Presupuesto Modificacion 3</t>
  </si>
  <si>
    <t>Por medio de la cual se modifica la Resolucion 340 del 11 de diciembre de 2019 - Presupuesto Modificacion 4</t>
  </si>
  <si>
    <t>Por medio de la cual se ordena la apertura del Proceso de Concurso de Méritos Abierto CMA No. 001 de 202</t>
  </si>
  <si>
    <t>Por medio de la cual declara desierto el Proceso de Selección – Concurso de Méritos Abierto CMA 001 DE 2020</t>
  </si>
  <si>
    <t>Por medio de la cual se ordena la apertura del proceso de Selección Abreviada por Subasta Inversa SASI 002 de 2020</t>
  </si>
  <si>
    <t>Por medio de la cual se modifica la Resolución 036 del 27 de febrero de 2020</t>
  </si>
  <si>
    <t>Por la cual se modifica el Programa Anual Mensualizado de Caja PAC para la vigencia fiscal 2020 de la Región
Administrativa y de Planeación Especial – RAP-E - Región Central</t>
  </si>
  <si>
    <t>Por la cual se convoca a elecciones de representantes de los empleados ante el Comité de Convivencia Laboral de la Región Administrativa y de Planeación Especial – Región Central RAP-E por el período 2020 - 2022 y sus suplentes</t>
  </si>
  <si>
    <t>Por medio de la cual se ordena la apertura del proceso de Selección Abreviada de Menor Cuantía SAMC 003 de 2020</t>
  </si>
  <si>
    <t>Por medio de la cual se adjudica el Proceso de Selección Abreviada por Subasta Inversa SASI No. 002 de 2020</t>
  </si>
  <si>
    <t>Por la cual se conforma el Comité de Convivencia Laboral de la Región Administrativa y de Planeación Especial RAPE – Región Central 2020-2022</t>
  </si>
  <si>
    <t>Por medio de la cual se ordena la apertura del proceso de Selección Abreviada por Subasta Inversa SASI 007 de 2020</t>
  </si>
  <si>
    <t>Por la cual se modifica el Programa Anual Mensualizado de Caja PAC para la vigencia fiscal 2020 de la Región Administrativa y de Planeación Especial – RAP-E - Región Central</t>
  </si>
  <si>
    <t>Por medio de la cual se expide el reglamento único del Comité de Conciliación de la Región Administrativa y de Planeación Especial RAP-E Región Central</t>
  </si>
  <si>
    <t>Comité de Convivencia</t>
  </si>
  <si>
    <t>Programa Anual Mensualizado de Caja PAC para la vigencia fiscal</t>
  </si>
  <si>
    <t>Por la cual se modifica la Resolución No. 019 de 2015</t>
  </si>
  <si>
    <t>Por medio de la cual se reanuda el disfrute de unas vacaciones interrumpidas</t>
  </si>
  <si>
    <t>Dirección Administrativa</t>
  </si>
  <si>
    <t>Por medio de la cual se adjudica el Proceso de Selección Abreviada por Menor Cuantía No. SAMC 003 de 2020</t>
  </si>
  <si>
    <t>Por medio del cual se modifica la Resolución 340 del 11 de diciembre de 2019</t>
  </si>
  <si>
    <t>Por medio de la cual se concede el disfrute de unas vacaciones</t>
  </si>
  <si>
    <t>Por medio de la cual se ordena la apertura del proceso de Licitación Pública LP No. 006 de 2020</t>
  </si>
  <si>
    <t>Por medio de la cual se aplaza el disfrute de unas vacaciones</t>
  </si>
  <si>
    <t>Por medio de la cual se ordena la baja definitiva de unos bienes muebles no utilizables de los inventarios
correspondientes al proyecto Páramos de la Región Administrativa y de Planeación Especial RAP-ERegión
Central.</t>
  </si>
  <si>
    <t>Por la cual se modifica la Resolución 258 de 2019, “Por la cual se actualiza el Manual de Funciones y de
Competencias Laborales de la Región Central RAP-E”</t>
  </si>
  <si>
    <t>Por medio de la cual se acepta una renuncia</t>
  </si>
  <si>
    <t>Por medio de la cual se hace un nombramiento ordinario</t>
  </si>
  <si>
    <t>Por la cual se reconoce y ordena el pago del retroactivo por incremento salarial a un exfuncionario</t>
  </si>
  <si>
    <t>Por medio de la cual se ordena la apertura del proceso de Concurso de Méritos Abierto No. CMA 008RG DE 2020</t>
  </si>
  <si>
    <t>Por medio de la cual se adjudica el Proceso de Selección Abreviada por Subasta Inversa SASI 007 de 2020</t>
  </si>
  <si>
    <t>Por la cual se modifica el Programa Anual Mensualizado de Caja PAC para la vigencia fiscal 2020 de la Región
Administrativa y de Planeación Especial – RAP-E - Región Central"</t>
  </si>
  <si>
    <t>Por medio de la cual se confiere una comisión de servicios</t>
  </si>
  <si>
    <t>Por medio de la cual se adjudica el Proceso de Selección por Licitación Pública LP 006 DE 2020</t>
  </si>
  <si>
    <t>Por medio de la cual se adjudica el Proceso de Selección por la Modalidad de Concurso de méritos Abierto No. CMA-008RG de 2020</t>
  </si>
  <si>
    <t xml:space="preserve">Por medio de la cual se confiere una comisión de servicios </t>
  </si>
  <si>
    <t>Por el cual se ordena la apertura  del proceso CMA 011-2020</t>
  </si>
  <si>
    <t>Por medio de la cual se ordena la apertura del proceso de SAMC 010-2020</t>
  </si>
  <si>
    <t>Por la cual se reconoce y ordena el pago de prestaciones sociales a un exfuncionario</t>
  </si>
  <si>
    <t>Por medio de la cual se ordena la apertura del proceso de Licitación Pública LP 012 de 2020</t>
  </si>
  <si>
    <t>Por la cual se modifica la Resolución 258 de 2019, “Por la cual se actualiza el Manual de Funciones y de Competencias Laborales de la Región Central RAP-E”</t>
  </si>
  <si>
    <t>Por medio de la cual se ordena la apertura del proceso de Concurso de Méritos Abierto No. CMA 015 DE 2020</t>
  </si>
  <si>
    <t>Por medio de la cual se adjudica el proceso de Selección Abrevidada de Menor Cuantía  010-2020</t>
  </si>
  <si>
    <t>Por medio de la cual se adjudica el Proceso de Selección por la Modalidad de Concurso de méritos Abierto No. CMA-011 DE
2020</t>
  </si>
  <si>
    <t>Por medio de la cual se reconoce y ordena el pago de una inscripción al curso: “Preparación para la Adopción del CCPET y el CICP para Entidades Territoriales y sus descentralizadas</t>
  </si>
  <si>
    <t>Por medio de la cual se reconoce y ordena el pago de una inscripción al curso: “ITIL 4 Fundamentos Online</t>
  </si>
  <si>
    <t>Por medio de la cual se reconoce y ordena el pago de unos viáticos</t>
  </si>
  <si>
    <t>Por medio de la cual se concede el disfrute de unas vacaciones aplazadas</t>
  </si>
  <si>
    <t>Por medio de la cual se adjudica el Proceso de Selección por Licitación Pública LP 012 de 2020</t>
  </si>
  <si>
    <t>Por medio de la cual se adjudica el Proceso de Selección por la Modalidad de Concurso de méritos Abierto No. CMA-015 DE
2020</t>
  </si>
  <si>
    <t>Por medio de la cual se reconocen unos gastos, se ordena el reembolso de la caja menor y se encarga el manejo de la caja menor</t>
  </si>
  <si>
    <t>Por medio de la cual se reconoce y ordena el pago de una inscripción al curso: “DIPLOMADO: E-COMMERCE Y MARKETING
DIGITAL</t>
  </si>
  <si>
    <t>Por medio de la cual se cancela una comisión de servicios</t>
  </si>
  <si>
    <t>Por medio de la cual se modifica la Resolucion 340 del 11 de diciembre de 2019 - Presupuesto Modificacion 5</t>
  </si>
  <si>
    <t>Por medio de la cual se concede licencia remunerada de paternidad</t>
  </si>
  <si>
    <t>Por medio de la cual se aplaza el inicio del disfrute de unas vacaciones</t>
  </si>
  <si>
    <t>Por medio de la cual se revoca la aceptación de la oferta 043 RG de 2020</t>
  </si>
  <si>
    <t>Por medio de la cual se ordena la apertura del Proceso de Concurso de Méritos Abierto CMA No. 017 de 2020</t>
  </si>
  <si>
    <t>Por medio de la cual se reduce la cuantía de la Caja Menor constituida para la vigencia fiscal 2020</t>
  </si>
  <si>
    <t>Por medio de la cual se interrumpe el disfrute de unas vacaciones</t>
  </si>
  <si>
    <t>Por medio de la cual se interrumpe el disfrute de unas vacaciones y se concede una licencia por luto</t>
  </si>
  <si>
    <t xml:space="preserve"> Por medio de la cual se reconocen unos gastos y se ordena el reembolso de la caja menor </t>
  </si>
  <si>
    <t>Por medio de la cual se aclara la Resolución No. 136 del 22 de octubre de 2020</t>
  </si>
  <si>
    <t>Por medio de la cual se adopta el Reglamento de Higiene y Seguridad Industrial en el Trabajo de la Región Administrativa y de Planeación Especial – Región Central RAP-E</t>
  </si>
  <si>
    <t>Por medio de la cual se concede una licencia por luto</t>
  </si>
  <si>
    <t>Por la cual se modifica el Programa Anual Mensualizado de Caja PAC para la vigencia fiscal 2020 de la Región
Administrativa y de Planeación Especial _xDBC0__xDF74_ RAP-E - Región Central</t>
  </si>
  <si>
    <t>Por medio de la cual se adjudica el Proceso de Selección por la Modalidad de Concurso de méritos Abierto No.
CMA 017 DE 2020 cuyo objeto es “Contratar el servicio de intermediación de seguros y asesoría para el
manejo del programa de seguros desde el segundo semestre del 2020 hasta la fecha de vencimiento del
programa de seguros 2021, de la Región Administrativa y de Planeación Especial RAP-E Región Central</t>
  </si>
  <si>
    <t>Por medio de la cual se ordena la apertura del proceso de Selección Abr eviada por Subasta Inversa SASI 025 de 2020</t>
  </si>
  <si>
    <t>Por medio de la cual se ordena la apertura del proceso de Licitación Pública LP 026RG DE 2020</t>
  </si>
  <si>
    <t>Por medio de la cual se actualiza la Política de Prevención de Consumo de Tabaco, Alcohol y Drogas de la Región Administrativa y de Planeación Especial – Región Central RAP-E</t>
  </si>
  <si>
    <t>Por medio de la cual se reconoce y ordena el pago de una inscripción al curso: _xDBC0__xDF5E_Auditor Interno en Sistemas de
Gestión Integrados HSEQ ISO 9001:2015, ISO 14001:2015 EISO 45001:2018</t>
  </si>
  <si>
    <t>Por medio de la cual se aplaza el disfrute de unas vacac</t>
  </si>
  <si>
    <t>Por medio de la cual se adoptan los objetivos del Sistema de Gestión de Seguridad y Salud en el Trabajo y se
actualiza la Política SST de la Región Administrativa y de Planeación Especial Región Central _xDBC0__xDF74_ RAP-E</t>
  </si>
  <si>
    <t>NUMERACION ANULADA</t>
  </si>
  <si>
    <t>Por medio de la cual se efectúa la liquidación del Presupuesto Anual de Rentas e Ingresos y Gastos e Inversiones de la Región Administrativa y de Planeación Especial RAP-E Región Central, para la vigencia fiscal comprendida entre el 1 de enero y el 31 de diciembre de 2021 y se dictan otras disposiciones</t>
  </si>
  <si>
    <t>Por medio de la cual se adjudica el proceso de Selección Abreviada por Subasta Inversa SASI 025 de 2020 cuyo objeto consiste en “ADQUIRIR EQUIPOS Y ELEMENTOS DE ALMACENAMIENTO PARA APOYAR EL ADECUADO DESARROLLO DE LA PRODUCCIÓN AUDIOVISUAL A CARGO DEL ÁREA ASESORA DE COMUNICACIONES DE LA REGIÓN CENTRAL RAP-E EN CUMPLIMIENTO DE LAS DIFERENTES ESTRATEGIAS COMUNICACIONALES QUE ADELANTE LA ENTIDAD</t>
  </si>
  <si>
    <t>Por la cual se hace un nombramiento ordinario</t>
  </si>
  <si>
    <t>Por la cual se reconocen unos gastos de caja menor</t>
  </si>
  <si>
    <t>Por medio de la cual se modifica la liquidación del Presupuesto Anual de Rentas e Ingresos y Gastos e Inversiones de la Región Administrativa y de Planeación Especial – RAP-E Región Central, para la vigencia fiscal comprendida entre el 1 de enero y el 31 de diciembre de 2021 y se dictan otras disposiciones</t>
  </si>
  <si>
    <t>Por la cual se aprueba el Programa Anual Mensualizado de Caja PAC para la vigencia fiscal 2021 de la Región Administrativa y de Planeación Especial – RAP-E - Región Central</t>
  </si>
  <si>
    <t>30-60-2020</t>
  </si>
  <si>
    <t>23-11-202</t>
  </si>
  <si>
    <t>General</t>
  </si>
  <si>
    <t>Por medio de la cual se interumpe el disfrute de unas vacaciones</t>
  </si>
  <si>
    <t>Por la cual se realiza el cierre de la vigencia presupuestal 2019-2020 y se incorporan los saldos no ejecutados
del Sistema al Capítulo Presupuestal Independiente del Sistema General de Regalías del bienio 2021 - 2022 para
la REGION ADMINISTRATIVA Y DE PLANEACION ESPECIAL RAP-E REGION CENTRAL, como ejecutor de los
recursos del Sistema General de Regalías</t>
  </si>
  <si>
    <t>Por la cual se constituye las Cuentas por Pagar y las Reservas Presupuestales al cierre de la vigencia fiscal 2020 de la Región Administrativa y de Planeación Especial RAP-E – Región Central</t>
  </si>
  <si>
    <t>Por la cual se aprueba el Programa Anual Mensualizado de Caja PAC para las Cuentas por Pagar y las Reservas Presupuestales 2020 de la Región Administrativa y de Planeación Especial RAP-E - Región Central</t>
  </si>
  <si>
    <t>Por la cual se constituye la Caja Menor para la vigencia fiscal 2021 y se dictan otras disposiciones</t>
  </si>
  <si>
    <t>Por el cual se aprueba una adición, al Presupuesto Anual de Rentas e Ingresos y de Gastos e Inversiones de la Región Administrativa y de Planeación Especial denominada Región Central RAP-E para la vigencia fiscal comprendida entre el 1 de enero y el 31 de diciembre de 2021 y se dictan otras disposiciones</t>
  </si>
  <si>
    <t>Por medio de la cual se adjudica el Proceso de Selección por Licitación Pública LP 026RG DE 2020</t>
  </si>
  <si>
    <t>Por la cual se aclara el artículo 2° de la Resolución No. 013 del 5 de febrero de 2021</t>
  </si>
  <si>
    <t>Por la cual se modifica el Programa Anual Mensualizado de Caja PAC para la vigencia fiscal 2021 de la Región Administrativa y de Planeación Especial – RAP-E - Región Central</t>
  </si>
  <si>
    <t>Por medio de la cual se modifica una comisión de servicios</t>
  </si>
  <si>
    <t>Por el cual se aprueba un traslado, al Presupuesto Anual de Rentas e Ingresos y de Gastos e Inversiones de la Región Administrativa y de Planeación Especial denominada Región Central RAP-E para la vigencia fiscal comprendida entre el 1 de enero y el 31 de diciembre de 2021 y se dictan otras disposiciones</t>
  </si>
  <si>
    <t>Por medio de la cual se aclara la Resolución No. 021 del 15 de febrero de 2021</t>
  </si>
  <si>
    <t>Por el cual se aprueba un traslado, al Presupuesto Anual de Rentas e Ingresos y de Gastos e Inversiones de la Región Administrativa y de Planeación Especial denominada Región Central RAP-E para la vigencia fiscal comprendida entre el 1 de enero y el 31 de diciembre de 2021 y se dictan otras disposiciones”</t>
  </si>
  <si>
    <t>Por la cual se adiciona la Caja Menor constituida para la vigencia fiscal 2021, se reconocen unos gastos y se ordena el reembolso de la caja menor</t>
  </si>
  <si>
    <t>Por medio de la cual se concede una licencia por luto y se aplaza el disfrute de unas vacaciones</t>
  </si>
  <si>
    <t>Por medio de la cual se hace un encargo</t>
  </si>
  <si>
    <t>Por medio de la cual se concede el disfrute de unas vacaciones pendientes</t>
  </si>
  <si>
    <t>Por el cual se aprueba un traslado, al Capitulo Presupuestal Independiente del Sistema General de Regalías correspondiente al Bienio 2021 -2022 para la Región Administrativa y de Planeación Especial denominada Región Central RAP-E</t>
  </si>
  <si>
    <t>Por la cual se hace un nombramiento en provisionalidad</t>
  </si>
  <si>
    <t>Por medio de la cual se ordena la apertura del Proceso de Selección Abreviada de Menor Cuantía SAMC No. 002 de 2021</t>
  </si>
  <si>
    <t>Por la cual aclara la Resolución No. 056 del 29 de marzo de 2021</t>
  </si>
  <si>
    <t>Por medio de la cual se interrumpe un encargo</t>
  </si>
  <si>
    <t>Por la cual se adopta el Plan de Acción Integrado de la Región Administrativa y de Planeación Especial
Región Central RAP-E, para la vigencia 2021</t>
  </si>
  <si>
    <t>Por medio de la cual se ordena la apertura del Proceso de Selección Abreviada de Subasta Inversa SASI No. 003 de 2021</t>
  </si>
  <si>
    <t>Por medio de la cual se reconoce y ordena el pago de una inscripción al curso: “Scrum Master"</t>
  </si>
  <si>
    <t>Por medio de la cual se reconoce y ordena el pago de una inscripción al curso: “Obligaciones Laborales, Tratamiento Tributario y Nómina Electrónica</t>
  </si>
  <si>
    <t>Por medio de la cual se reconoce y ordena el pago de una inscripción al diplomado: Actualización Tributaria</t>
  </si>
  <si>
    <t>Por medio de la cual se adjudica el proceso de selección abreviada de menor cuantía no. 002 de 2021</t>
  </si>
  <si>
    <t>Por medio de la cual se adjudica el proceso de SASI 003RG-2021</t>
  </si>
  <si>
    <t>Por medio de la cual se aclara la Resolucion 087 de 2021 “Por medio de la cual se adjudica el Proceso SASI 003RG-2021RG DE 2021”</t>
  </si>
  <si>
    <t>Por la cual se reconocen unos gastos y se ordena el reembolso de la caja menor</t>
  </si>
  <si>
    <t>Por medio de la cual se ordena la apertura del proceso de selección abreviada de menor cuantía SAMC 006 de 2021</t>
  </si>
  <si>
    <t>Por medio de la cual se ordena la apertura del proceso de selección Abreviada de Menor Cuantía No. SAMC 008 de 2021</t>
  </si>
  <si>
    <t>Por medio de la cual se ordena la apertura del proceso de Selección Abreviada Subasta Inversa SASI 007 de 2021</t>
  </si>
  <si>
    <t>Por medio de la cual se Declara Desierto el proceso de selección Abreviada de Menor Cuantía No. SAMC 008 de 2021</t>
  </si>
  <si>
    <t>Por medio de la cual se reconoce y ordena el pago de una inscripción al curso: “Scrum Master”</t>
  </si>
  <si>
    <t>Por medio de la cual se adopta la Política de Convivencia Laboral</t>
  </si>
  <si>
    <t>Por medio de la cual se adjudica el proceso de Selección Abreviada de Menor Cuantía SAMC No. 006 de 2021</t>
  </si>
  <si>
    <t>Por medio de la cual se adjudica el proceso de Selección Abreviada Subasta Inversa SADI 007-2021</t>
  </si>
  <si>
    <t>Por medio de la cual se ordena la apertura del proceso de selección Abreviada de Menor Cuantía No. SAMC 012 de 2021</t>
  </si>
  <si>
    <t>Por medio de la cual se adjudica el Proceso de Selección Abreviada de Menor Cuantia SAMC 012-2021</t>
  </si>
  <si>
    <t>Por medio de la cual se convoca a la elección de los representantes de los empleados ante la Comisión de Personal para el período 2021-2023</t>
  </si>
  <si>
    <t>Por medio de la cual se prorroga una comisión de servicios</t>
  </si>
  <si>
    <t>Por medio de la cual se delegan unas funciones en la Dirección Administrativa y Financiera de la Región Administrativa y De Planeación Especial Región Central RAP-E</t>
  </si>
  <si>
    <t>Por la cual se incrementa el monto mensual de la caja menor</t>
  </si>
  <si>
    <t>Por la cual se establece el proceso de selección de los representantes de la academia, del sector privado y
de la sociedad civil como miembros permanentes del Comité Asesor de la Región Central RAP-E</t>
  </si>
  <si>
    <t>Por medio de la cual se declara desierta la convocatoria a la elección de los representantes de los empleados ante la
Comisión de Personal para el período 2021-2023</t>
  </si>
  <si>
    <t>Por el cual se aprueba una adición y traslado, al Presupuesto Anual de Rentas e Ingresos y de Gastos e Inversiones de la Región Administrativa y de Planeación Especial denominada Región Central RAP-E para la vigencia fiscal comprendida entre el 1 de enero y el 31 de diciembre de 2021 y se dictan otras disposiciones</t>
  </si>
  <si>
    <t>Por medio de la cual se declara un incumplimineto, se declara un siniestro y se dictan otras disposiciones.</t>
  </si>
  <si>
    <t>Por la cual se reconoce la compensación en dinero de unas vacaciones causadas y no disfrutadas a un servidor</t>
  </si>
  <si>
    <t>Por la cual se reconoce y ordena el pago del retroactivo por incremento salarial y prestaciones sociales a un exfuncionario</t>
  </si>
  <si>
    <t>Por medio de la cual se convoca a la elección de los representantes de los empleados ante la
Comisión de Personal para el período 2021-2023</t>
  </si>
  <si>
    <t>Por el cual se aprueba una adición y traslado, al Presupuesto Anual de Rentas e Ingresos y de Gastos e Inversiones de la Región Administrativa y de Planeación Especial denominada Región Central RAP-E para la
vigencia fiscal comprendida entre el 1 de enero y el 31 de diciembre de 2021 y se dictan otras disposiciones</t>
  </si>
  <si>
    <t>Por medio de la cual se conforma la Comisión de Personal de la Región Administrativa y de Planeación Especial RAP-E Región Central para el período 2021-2023</t>
  </si>
  <si>
    <t>Por la cual se hace un nombramiento en periodo de prueba</t>
  </si>
  <si>
    <t>Por la cual ser reconoce y ordena el pago de prestaciones sociales por retiro</t>
  </si>
  <si>
    <t>Por medio de la cual se liquida unilateralmente el contrato 071 de 2020</t>
  </si>
  <si>
    <t>Por la cual se reconocen unos gastos de la caja menor</t>
  </si>
  <si>
    <t>Por medio de la cual se efectua la legalizacion definitiva de la caja menor</t>
  </si>
  <si>
    <t xml:space="preserve">Por medio de la cual se efectúa la liquidación del Presupuesto Anual de Rentas e Ingresos y Gastos e Inversiones de la Región Administrativa y de Planeación Especial RAP-E Región Central, para la vigencia fiscal comprendida entre el 1 de enero y el 31 de diciembre de 2022 y se dictan otras </t>
  </si>
  <si>
    <t>Por la cual se termina un nombramiento en provisionalidad</t>
  </si>
  <si>
    <t>Por la cual se finaliza y se da cierre al proyecto denominado “Implementación de Acciones de Conservación y Restauración de los
Complejos de páramo, Bosque alto- Andino y servicios ecosistémicos de la Región Central”, con código BPIN 2016000050012, financiado
con recursos del Sistema General de Regalías (SGR)”</t>
  </si>
  <si>
    <t>Por el cual se aprueba una reducción al Presupuesto Anual de Rentas e Ingresos y de Gastos e Inversiones de la
Región Administrativa y de Planeación Especial denominada Región Central RAP-E para la vigencia fiscal
comprendida entre el 1 de enero y el 31 de diciembre de 2021 y se dictan otras disposiciones</t>
  </si>
  <si>
    <t>por medio de la cual se acepta una renuncia</t>
  </si>
  <si>
    <t>Por la cual se establece la tabla de honorarios para los cotratos de prstación de servicios profesionales</t>
  </si>
  <si>
    <t xml:space="preserve">Por la cual se establece el horario de trabajo de los empleados públicos </t>
  </si>
  <si>
    <t>Por la cual se constituye las Cuentas por Pagar y las reervas presupuestales al cierre de vigencia 2021</t>
  </si>
  <si>
    <t>Mediante la cual se modifica el articulo segundo de la resolución 239 del 28 de diciembre de 2021</t>
  </si>
  <si>
    <t>Por medio de la cual se adopta el Sistema Tipo de evaluación del Desempeño Laboral par los empleados públicos de carrera administrativa y en período de prueba de la Región Admiistrativa y de Planeación y de Planeación Especial Región Central RAP-E</t>
  </si>
  <si>
    <t>Por medio de la cual se constituye la Caja Menor para la vigencia fiscal 2022 y se dictan otras disposiciones</t>
  </si>
  <si>
    <t>Por la cual se reconoce y ordena el pago de prestaciones sociales por retiro</t>
  </si>
  <si>
    <t>Por medio de la cual se adiciona el Presupuesto Anual de Rentas e Ingresos y Gastos e inversiones de la Región Administrativa y de Planeación - RAP-E Región Central, para la vigencia fiscal comprendida entre el 1 de enero y el 31 de diciembre de 2022 y se dictan otras disposiciones</t>
  </si>
  <si>
    <t>Por la cual se modifica el Programa anual Mensualizado de Caja PAC para la vigencia fiscal 2022 de la Región Administrativa y de Planeación Especial - RAP-E - Región Central</t>
  </si>
  <si>
    <t xml:space="preserve">por medio de la cual se confiere una comisión de servicios </t>
  </si>
  <si>
    <t>Por la cual se adopta el Plan de Acción Integrado de la Región Administrativa y de Planeación Especial Región Central RAP-E, para la vigencia 2022</t>
  </si>
  <si>
    <t>Por la cual se aprueba el Programa Anual Mensualizado de Caja PAC para las Cuentas por Pagar y Reservas presupuestales 2021 de la Región Administrativa y de Planeación Especial - RAP-E - Región Central</t>
  </si>
  <si>
    <t>Por medio de la cual se convoca a elección de los representantes de los empleados ante la comisión de Personal para el período 2022-2024</t>
  </si>
  <si>
    <t>Por medio de la cual se confiere una comision de servicios</t>
  </si>
  <si>
    <t>Por  la cual se reconocen unos gastos y se ordena el reembolso de la caja menor</t>
  </si>
  <si>
    <t>Por la cual se derroga la Resolución No 031 de 2022 "por medio de la cual se confiere una comisión de servicios"</t>
  </si>
  <si>
    <t>Por la cual se modifica la Resolución No 034 de 2022 "Por medio de la cual se confiere una comisión de servicios"</t>
  </si>
  <si>
    <t>Por la cual se deroga en todas sus partes el contenido de la Resolución No 226 del 14 de diciembre de 2021 "Por la cual se hace un nombramiento en período de prueba".</t>
  </si>
  <si>
    <t>Mediante la cual se modifica el artículo segundo de la resolución 239 del 28 de diciembre de 2021 se ordena un traslado en presupuesto de funcionamiento de la viencia fiscal 2022 y se dictan otras disposiciones</t>
  </si>
  <si>
    <t>Pr medio de la cual se modifica parcialmente la Resolución No 036 de 2022 "Por la cual se modifica la resolución No 034 de 2022"</t>
  </si>
  <si>
    <t>Por la cual se modifica el Program Anual Mensualizado de caja PAC para la  vigencia fiscal 2022 de la Región Administrativa y de Planeación Especial RAP-E Región Central.</t>
  </si>
  <si>
    <t>Por medio de la cual se conforma la Comisión Personal de la Región administrativa y de Planeación Especial RAP-E Región Central para el periodo 2022-2024</t>
  </si>
  <si>
    <t>Por medio de la cual se reconocen unos gastos y se ordena el reembolso d la caja menor</t>
  </si>
  <si>
    <t xml:space="preserve">Por medio de la cual se acepta una renuncia </t>
  </si>
  <si>
    <t>Por medio de a cual se confiere una comisión</t>
  </si>
  <si>
    <t>Por la cual se reconoc una licencia remunerada de paternidad</t>
  </si>
  <si>
    <t>Por medio de la cual se reconoce y ordena un pago en la Región Adinistrativ y de Planeación Especial Región Central RAP-E</t>
  </si>
  <si>
    <t>Por la cual se derogan las resoluciones No 034, 036 y 041 de 2022</t>
  </si>
  <si>
    <t>Pr la cual se reconocen unos gastos y se ordena el reembolso de la caja menor</t>
  </si>
  <si>
    <t>Por medio de la cual se confiere una comisión de servicios y se reconoce y ordena un pago</t>
  </si>
  <si>
    <t>Por la cual se deroga la resolución 069-2022 "Por medio de la cual se confiere una comisión de servicios</t>
  </si>
  <si>
    <t>Por la cual se deroga en todas sus partes el contenido de la Resolución No 218 del 14 de diciembre de 2021 "Por la cual se hace un nombramiento en período de prueba".</t>
  </si>
  <si>
    <t>Por la cual se deroga en todas sus partes el contenido de la Resolución No 227 del 14 de diciembre de 2021 "Por la cual se hace un nombramiento en período de prueba".</t>
  </si>
  <si>
    <t>Mediante la cual se modifica el articulo segundo de la resolución 239 del 28 de diciembre de 2021, se ordena un traslado en el presupuesto de funcionamiento de la vigencia fiscal 2022 y se dictan otras disposiciones</t>
  </si>
  <si>
    <t>caja menor</t>
  </si>
  <si>
    <t>por medio de la cual se ordena la apertura de Selección Abreviada por Subasta Inversa No sasi 01 de 2021</t>
  </si>
  <si>
    <t>por la cual se reconoce y ordena el pago por prestaciones sociales por retiro</t>
  </si>
  <si>
    <t>Por medio de la cual se delega la función para delegar el proceso de Selección Abreviada por Subasta inversa No SASI 001 de 2022</t>
  </si>
  <si>
    <t>Consecutivo de resolución anulado</t>
  </si>
  <si>
    <t>Por la cual se establecen los lineamientos para la evaluación de competencias para proveer el empleo de asesor de control interno de la RAP-E Región Central y se dictan otras disposiciones.</t>
  </si>
  <si>
    <t>Por la cual se efectua el nombramiento del Asesor de Control Interno de la RAP-E Región Central.</t>
  </si>
  <si>
    <t>por la cual se reconoce y ordena el pago por prestaciones sociales por retiro - Paulina Fontecha</t>
  </si>
  <si>
    <t>Mediante la cual se modifica el articulo segundo de la resolución 239 del 28 de diciembre de 2021 se ordena un traslado en presupuesto de funcionamiento de la vigencia fiscal 2022 y se dictan otras disposiciones</t>
  </si>
  <si>
    <t>Por la cual se deroga en todas las partes el contenido de la Res 105-2022 "Por la cual se hace un nombramiento en período de prueba"</t>
  </si>
  <si>
    <t>Por la cual se deroga en todas las partes el contenido de la Res 090-2022 "Por la cual se hace un nombramiento en período de prueba"</t>
  </si>
  <si>
    <t>Por la cual se deroga en todas las partes el contenido de la Res 089-2022 "Por la cual se hace un nombramiento en período de prueba"</t>
  </si>
  <si>
    <t>Por la cual se deroga en todas las partes el contenido de la Res 107-2022 "Por la cual se hace un nombramiento ordinario"</t>
  </si>
  <si>
    <t>Por medio de la cual se concede una licencia de maternidad y se hace una asignación transitoria de funciones</t>
  </si>
  <si>
    <t>Por medio de la cual se adopta en Región Central RAP-E, la operatividad de las líneas de defensa del Modelo Integrado de Planeación y Gestión MIPG</t>
  </si>
  <si>
    <t>Por la cual se reconoce y rdena el pago de prestaciones sociales por retiro</t>
  </si>
  <si>
    <t>Por la cual se da terminado un nombramiento en provisionalidad</t>
  </si>
  <si>
    <t>Mediante la cual se registra el pago de REGISTRO DE MARCAS ASOCIADAS A LA RAP-E REGIÓN CENTRAL y se dictan otras disposiciones</t>
  </si>
  <si>
    <t>Mediante la cual se modifica la resolución 239 del 28 de diciembre de 2021 y se dictan otras disposiciones</t>
  </si>
  <si>
    <t>Por medio de la cual se concede una licencia de maternidad y se hace un encargo</t>
  </si>
  <si>
    <t>Por medio de la cual se adopta en la RAP-E Región Central, el Modelo Estándar de Procedimientos para la sostenibilidad del Sistema Contable y se crea el Comite Técnico de Sostenibilidad</t>
  </si>
  <si>
    <t>por los cual se reconocen unos gastos y se ordena el reembolso de la caja menor</t>
  </si>
  <si>
    <t>Por el cual se anula el registro presupuestal del contrato 084 de 2022</t>
  </si>
  <si>
    <t>Por medio de la cual se precisa el alcance de las funciones de conrol interno disciplinario asignadas a la DAF, Gerencia, Asesor Juridico y profesional especializado 222-04, en cumplimiento de la ley 1952 de 2019, modificada por la ley 2094 de 2021</t>
  </si>
  <si>
    <t>Por el cual se reconoce y ordena el pago de prestaciones sociales por retiro</t>
  </si>
  <si>
    <t>Por medio de la cual se establece el salario emocional en la Región Adminisrativa y de Planeación Especial Regón Central RAP-E</t>
  </si>
  <si>
    <t>Por medio de la cual se declara desierto el proceso de Mínima Cuantía No MC 004 de 2021</t>
  </si>
  <si>
    <t>Por la cual se reasume una delegación de funciones</t>
  </si>
  <si>
    <t xml:space="preserve">Por medio de la cual se modifica parcialmente el art 6 de la resolución No 140 del 19 de septiembre de 2022, por medio de la cual se establece el salario emocional e la Región Administrativa y de Planeación Especial Región Central RAP-E </t>
  </si>
  <si>
    <t>Por medio de la cual se justifica una contratación directa</t>
  </si>
  <si>
    <t>Por la cual se reconocen unos gastos y se ordena el reembolso de caja menor</t>
  </si>
  <si>
    <t>Por medio de la cual se modifica el articulo segundo de la resolución 239 del 28 de diciembre y se dictan otras disposiciones</t>
  </si>
  <si>
    <t>Por medio de la cual se modifica el articulo segundo de la resolución 239 del 28 de diciembre 2021, se ordena un traslado en presupuesto de funcionamiento de la vigencia fiscal 2022 y se dictan otras disposiciones</t>
  </si>
  <si>
    <t>Por la cual se reconoce y ordena el pago de las prestaciones sociales por retiro</t>
  </si>
  <si>
    <t>Por la cual se deroga en todas sus partes el contenido de la resolución No 154 del 13 de octubre de 2022 "Por la cual se hace un nombramiento en periodo de prueba"</t>
  </si>
  <si>
    <t>Por medio de la cual se decide proceso de Selección Abreviada de Menor Cuantia No SAMC 001 de 2022</t>
  </si>
  <si>
    <t>Por la cual se deroga en todas sus partes el contenido de la resolución No 153 del 13 de octubre de 2022 "Por la cual se hace un nombramiento en periodo de prueba"</t>
  </si>
  <si>
    <t>Por medio de la cual se adoptan los objetivos del Sistema de Gestión de Seguridad y Salud en el Trabajo SG-SST y la política de Seguridad y Salud en el trabajo de la Región Administrativa y de Planeación Especial RAP-E Región Central</t>
  </si>
  <si>
    <t>po medio de la cual se adopta la Política de Prevención de Consumo de Tabaco, Alcohol y Drogas de la Región Administrativa y de Planeación Especial - RAP-E Región Central</t>
  </si>
  <si>
    <t>Mediante el cual se modifica el articulo segundo de la resolución 239 del 28 de diciembre de 2021 se ordena un traslado en presupuesto de funcionamiento de la vigencia fiscal 2022 y se dictan otras disposiciones</t>
  </si>
  <si>
    <t>Por medio de la cual se adopta el Reglamento de Higiene y Seguridad Industrial en el Trabajp de la REgión Admiistrativa y de Planeación especial - RAP-E Región Central</t>
  </si>
  <si>
    <t>Por medio de la cual se adopta el reglameno para la conformación, capacitación, entrenamiento y operatividad de la brigada de enmergencias en el marco del Sistema de Gestión de Seguridad y Salud en el Trabajo - SG-SST de Región Administrativ y de Planeación Especial RAP-E Región Central</t>
  </si>
  <si>
    <t>Por medio de la cual se concede el disfrute de unas vacaciones y se hace un encargo</t>
  </si>
  <si>
    <t>Por medio de la cual se conforma la comisión de personal de la Región Administrativa y de Planeación Especial RAP-E Región Central para el periodo 2022-2024</t>
  </si>
  <si>
    <t>Por la cual se da por terminado un nombramiento en provisionalidad</t>
  </si>
  <si>
    <t>Por medio de la cual se aclara el articulo primero de la resolución No 013 del 27 de enero de 2022 y se efectúa la legalización definitiva de la caja menor</t>
  </si>
  <si>
    <t>Por la cual se deroga en todas sus partes el contenido de la Resolución No 185 del 12 de diciembre de 2022 "Pr la cual se hace un nombramiento en periodo de prueba"</t>
  </si>
  <si>
    <t>Por la cual se deroga en todas sus partes el contenido de la Resolución No 184 del 12 de diciembre de 2022 "Pr la cual se hace un nombramiento en periodo de prueba"</t>
  </si>
  <si>
    <t>Por medio de la cual se efectúa la liquidación del Presupuesto anual de Rentas e Ingresos y Gastos  e Inversiones de la Región Adiistrativa y de Planeación Especial RAP-E Región Central, para la vigencia fiscal comprendida entre el 1 de enero y el 31 de diciembre de 2023 y se dictan otras disposiciones</t>
  </si>
  <si>
    <t>modificacíon Resolución</t>
  </si>
  <si>
    <t>general</t>
  </si>
  <si>
    <t>13/020/2023</t>
  </si>
  <si>
    <t>Por la cual se establece la tabla de honorarios para los contratos de prestación de servicios profesionales y de apoyo a la gestión que celebre la Región Central RAP-E con personas naturales para la vigencia 2023</t>
  </si>
  <si>
    <t>Por la cual se realiza el cierre de la vigencia presupuestal 2021-2022 y se incorporan los saldos no ejecutadps del Sistema al Capitulo Presupuestal Independeinte del Sistema General de Regalías de bienio 2023-2024 para la REGION ADMINISTRATIVA Y DE PLANEACIÓN ESPERICAL RAP-E REGIÓN CENTRAL, como ejecutor de los recursos del Sistema General de Regalías</t>
  </si>
  <si>
    <t>Por la cual se constituyen las  cuentas por Pagar y las Reservas Presupuestales al cierre de la Vigencia fiscal 2022  de la Región Administrativa y de Planeación Especial RAP-E Región Central</t>
  </si>
  <si>
    <t>Por medio de la cual se constituye la caja menor para la vigencia fiscal 2023 y se dictan otras disposiciones</t>
  </si>
  <si>
    <t>Por medio de la cual se hace un nombramiento en periodo de prueba</t>
  </si>
  <si>
    <t>Por medio de la cual se concede el disfrute de vacaciones</t>
  </si>
  <si>
    <t>Por la cual se expide el programa Anual Mensualizado de Caja PAC para la vigencia fiscal 2023 de la Región Administrativa y de Planeación Especial RAP-E Región Central</t>
  </si>
  <si>
    <t>Por la cual se deroga en todas sus partes el contenido de la Resolución No 007 del 18 de enero de 2023 "Por la cual se hace un nombramiento en periodo de prueba"</t>
  </si>
  <si>
    <t>Por medio de la cual se adiciona al ]Presupuesto Anual de Rentas e Ingresos y Gastos e Inversiones de la  Región Administrativa y de Planeación Especial RAP-E Región Central, para la vigencia fiscal comprendida entre el 1 de enero y el 31 de diciembre de 2023 y se dictan otras disposiciones</t>
  </si>
  <si>
    <t>Por medio de la cual se justifica una Contratación Directa</t>
  </si>
  <si>
    <t>Por la cual se adopta el Plan de Acción Integrada de  la Región Administrativa y de Planeación Especial Región Central, para la vigencia 2023</t>
  </si>
  <si>
    <t>Por la cual se deroga la resolución No 015 del 13 de febrero de 2023 "Por medio de la cual se confiere una comisión de servicios"</t>
  </si>
  <si>
    <t>Por la cual se deroga en todas sus partes el contenido de la Resolución No 005 del 18 de enero de 2023 "Por la cual se hace un nombramiento en periodo de prueba"</t>
  </si>
  <si>
    <t>Por la cual se reconoce y ordena elm pago de prestaciones sociales por retiro</t>
  </si>
  <si>
    <t>Por medio de la cual se ordena la apertura del proceso de Selección Abreviada Subasta Inversa Electrónica SASI 001 de 2023</t>
  </si>
  <si>
    <t>Con la cual se realzia el cierre del proyecto de inversión BPIN 2019011010002 denominado "FORTALECIMIENTO DEL TURISMO DE BICICLETA EN LÑA REGIÓN CENTRAL EN: BOGOTÁ, CUNDINAMARCA", financiado con recursos del Sistema General de Reglaís (SGR) y ejecutado por la RAP-E RAP-E Región Central</t>
  </si>
  <si>
    <t>Por medio  de la cual se reconocen unos gastos y se ordena el reembolso de caja menor</t>
  </si>
  <si>
    <t>Por medio de la cual se adjudica el proceso selección abreviada subasta inversa electronica SASI No 001 DE 2023</t>
  </si>
  <si>
    <t>Por medio de la cual se autoriza la contratación directa con una entidad sin animo de lucro de conformidad con el decreto 092 de 2017</t>
  </si>
  <si>
    <t>Por la cual se conforma el comité Paritario de Seguridad y Salud en el Trabajo (COPASST) de la Región administrativa y de Planeación Especial RAP-E Región Central 2023-2025</t>
  </si>
  <si>
    <t>Por la cual se conforma el Comité de Convivencia Laboral de la Región Administrativa y de ]Planeación Especia RAP-E Región Central -2023-2025</t>
  </si>
  <si>
    <t>Por la cual se modifica la Resolución 258 de 2019, "Por la cual se actualiza el manual de Funciones y de Competencias Laborales de la Región Central RAP-E"</t>
  </si>
  <si>
    <t>Por la cual se deroga en todas sus partes el contenido de la Resolución No 034 del 10 de abril de 2023 "Por la cual se hace un nombramiento en periodo de prueba"</t>
  </si>
  <si>
    <t>Por la cual se deroga en todas sus partes el contenido de la Resolución No 182 del 12 de diciembre de 2022 "Por la cual se hace un nombramiento en periodo de prueba"</t>
  </si>
  <si>
    <t>Por la cual se actualiza el Modelo Integrado de Planeación y Gestión de la Región Administrativa y de Planeación Especial RAP-E Región Central, se integra y reglamenta el funcionamiento del Comité Institucional de Gestión y Desempeño y se dictan otrs disposiciones.</t>
  </si>
  <si>
    <t>Por la cual se confiere una comisión de servicios en el exterior</t>
  </si>
  <si>
    <t>Por medio de la cual se adjudica el proceso selección abreviada  de Menor Cuantía No SAMC 001 de 2023</t>
  </si>
  <si>
    <t>Por medio de la cual se autoriza la contratación con una entidad pública descentralizada</t>
  </si>
  <si>
    <t>Por la cual se adopta el sistema de Contro,l Interno en la Región Administrativa y de Planeación Especial RAP-E Región Central, se actualiza el Modelo Estándar de Contro,l Interno, articulándo con el Modelo Integrado de Planeación y Gestión, se integra y reglamenta el funcionamiento del Comité Institucional de Coordinación de Control Interno</t>
  </si>
  <si>
    <t>comité convivencia</t>
  </si>
  <si>
    <t>MIPG</t>
  </si>
  <si>
    <t>CONTROL INTERNO</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</si>
</sst>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dd/mm/yyyy;@"/>
    <numFmt numFmtId="166" formatCode="_ [$€-2]\ * #,##0.00_ ;_ [$€-2]\ * \-#,##0.00_ ;_ [$€-2]\ * &quot;-&quot;??_ "/>
    <numFmt numFmtId="167" formatCode="000"/>
  </numFmts>
  <fonts count="61">
    <font>
      <sz val="11"/>
      <color theme="1"/>
      <name val="Calibri"/>
      <family val="2"/>
    </font>
    <font>
      <sz val="11"/>
      <color indexed="8"/>
      <name val="Calibri"/>
      <family val="2"/>
    </font>
    <font>
      <b/>
      <sz val="18"/>
      <name val="Calibri"/>
      <family val="2"/>
    </font>
    <font>
      <sz val="10"/>
      <name val="Arial"/>
      <family val="2"/>
    </font>
    <font>
      <b/>
      <sz val="10"/>
      <name val="Trebuchet MS"/>
      <family val="2"/>
    </font>
    <font>
      <sz val="9"/>
      <name val="Tahoma"/>
      <family val="2"/>
    </font>
    <font>
      <b/>
      <sz val="9"/>
      <name val="Tahoma"/>
      <family val="2"/>
    </font>
    <font>
      <sz val="11"/>
      <name val="Calibri"/>
      <family val="2"/>
    </font>
    <font>
      <sz val="10"/>
      <color indexed="8"/>
      <name val="Calibri"/>
      <family val="2"/>
    </font>
    <font>
      <b/>
      <sz val="14"/>
      <color indexed="8"/>
      <name val="Calibri"/>
      <family val="2"/>
    </font>
    <font>
      <b/>
      <sz val="11"/>
      <name val="Calibri"/>
      <family val="2"/>
    </font>
    <font>
      <sz val="10"/>
      <name val="Calibri"/>
      <family val="2"/>
    </font>
    <font>
      <b/>
      <sz val="16"/>
      <color indexed="8"/>
      <name val="Calibri"/>
      <family val="2"/>
    </font>
    <font>
      <b/>
      <sz val="11"/>
      <color indexed="9"/>
      <name val="Calibri"/>
      <family val="2"/>
    </font>
    <font>
      <b/>
      <sz val="11"/>
      <color indexed="8"/>
      <name val="Calibri"/>
      <family val="2"/>
    </font>
    <font>
      <b/>
      <sz val="14"/>
      <color indexed="62"/>
      <name val="Calibri"/>
      <family val="2"/>
    </font>
    <font>
      <b/>
      <sz val="10"/>
      <name val="Calibri"/>
      <family val="2"/>
    </font>
    <font>
      <sz val="10"/>
      <name val="Segoe UI"/>
      <family val="2"/>
    </font>
    <font>
      <sz val="10"/>
      <color indexed="8"/>
      <name val="Segoe UI"/>
      <family val="2"/>
    </font>
    <font>
      <sz val="10"/>
      <color indexed="10"/>
      <name val="Segoe U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b/>
      <i/>
      <sz val="14"/>
      <color indexed="8"/>
      <name val="Arial"/>
      <family val="0"/>
    </font>
    <font>
      <b/>
      <sz val="24"/>
      <color indexed="9"/>
      <name val="Arial"/>
      <family val="0"/>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Calibri"/>
      <family val="2"/>
    </font>
    <font>
      <b/>
      <sz val="14"/>
      <color theme="1"/>
      <name val="Calibri"/>
      <family val="2"/>
    </font>
    <font>
      <b/>
      <sz val="16"/>
      <color theme="1"/>
      <name val="Calibri"/>
      <family val="2"/>
    </font>
    <font>
      <sz val="10"/>
      <color rgb="FF000000"/>
      <name val="Segoe UI"/>
      <family val="2"/>
    </font>
    <font>
      <sz val="11"/>
      <color rgb="FF000000"/>
      <name val="Calibri"/>
      <family val="2"/>
    </font>
    <font>
      <sz val="10"/>
      <color rgb="FFFF0000"/>
      <name val="Segoe UI"/>
      <family val="2"/>
    </font>
    <font>
      <b/>
      <sz val="14"/>
      <color theme="4"/>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FFFF"/>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right style="dotted"/>
      <top/>
      <bottom style="dotted"/>
    </border>
    <border>
      <left style="dotted"/>
      <right style="medium"/>
      <top/>
      <bottom style="dotted"/>
    </border>
    <border>
      <left style="medium"/>
      <right style="dotted"/>
      <top style="dotted"/>
      <bottom style="dotted"/>
    </border>
    <border>
      <left style="dotted"/>
      <right style="medium"/>
      <top style="dotted"/>
      <bottom style="dotted"/>
    </border>
    <border>
      <left style="medium"/>
      <right style="dotted"/>
      <top style="dotted"/>
      <bottom style="medium"/>
    </border>
    <border>
      <left style="dotted"/>
      <right style="medium"/>
      <top style="dotted"/>
      <bottom style="medium"/>
    </border>
    <border>
      <left style="medium"/>
      <right style="dotted"/>
      <top style="medium"/>
      <bottom style="medium"/>
    </border>
    <border>
      <left style="dotted"/>
      <right style="medium"/>
      <top style="medium"/>
      <bottom style="medium"/>
    </border>
    <border>
      <left style="dotted"/>
      <right style="dotted"/>
      <top style="dotted"/>
      <bottom style="dotted"/>
    </border>
    <border>
      <left style="dotted"/>
      <right style="dotted"/>
      <top style="medium"/>
      <bottom style="medium"/>
    </border>
    <border>
      <left style="medium"/>
      <right style="dotted"/>
      <top style="medium"/>
      <bottom style="dotted"/>
    </border>
    <border>
      <left style="dotted"/>
      <right style="dotted"/>
      <top style="medium"/>
      <bottom style="dotted"/>
    </border>
    <border>
      <left style="dotted"/>
      <right style="medium"/>
      <top style="medium"/>
      <bottom style="dotted"/>
    </border>
    <border>
      <left style="dotted"/>
      <right style="dotted"/>
      <top style="dotted"/>
      <bottom style="medium"/>
    </border>
    <border>
      <left style="medium"/>
      <right style="dotted"/>
      <top style="medium"/>
      <bottom/>
    </border>
    <border>
      <left style="dotted"/>
      <right style="dotted"/>
      <top style="medium"/>
      <bottom/>
    </border>
    <border>
      <left style="dotted"/>
      <right style="medium"/>
      <top style="medium"/>
      <bottom/>
    </border>
    <border>
      <left style="dotted"/>
      <right style="dotted"/>
      <top style="dotted"/>
      <bottom/>
    </border>
    <border>
      <left style="thin"/>
      <right style="thin"/>
      <top style="thin"/>
      <bottom/>
    </border>
    <border>
      <left style="thin"/>
      <right style="thin"/>
      <top style="thin"/>
      <bottom style="thin">
        <color rgb="FF000000"/>
      </bottom>
    </border>
    <border>
      <left/>
      <right/>
      <top/>
      <bottom style="thin">
        <color rgb="FF000000"/>
      </bottom>
    </border>
    <border>
      <left style="thin">
        <color rgb="FF000000"/>
      </left>
      <right style="thin">
        <color rgb="FF000000"/>
      </right>
      <top style="thin">
        <color rgb="FF000000"/>
      </top>
      <bottom style="thin">
        <color rgb="FF000000"/>
      </bottom>
    </border>
    <border>
      <left style="medium"/>
      <right style="thin"/>
      <top style="medium"/>
      <bottom/>
    </border>
    <border>
      <left style="medium"/>
      <right style="thin"/>
      <top/>
      <bottom/>
    </border>
    <border>
      <left style="medium"/>
      <right style="thin"/>
      <top/>
      <bottom style="mediu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medium"/>
      <top style="thin"/>
      <bottom/>
    </border>
    <border>
      <left style="thin"/>
      <right/>
      <top/>
      <bottom style="medium"/>
    </border>
    <border>
      <left/>
      <right style="medium"/>
      <top/>
      <bottom style="medium"/>
    </border>
    <border>
      <left/>
      <right/>
      <top/>
      <bottom style="medium"/>
    </border>
    <border>
      <left/>
      <right/>
      <top style="thin"/>
      <bottom/>
    </border>
    <border>
      <left/>
      <right style="thin"/>
      <top style="thin"/>
      <bottom/>
    </border>
    <border>
      <left/>
      <right style="thin"/>
      <top/>
      <bottom style="medium"/>
    </border>
    <border>
      <left style="thin"/>
      <right/>
      <top style="medium"/>
      <bottom/>
    </border>
    <border>
      <left/>
      <right/>
      <top style="medium"/>
      <bottom/>
    </border>
    <border>
      <left/>
      <right style="medium"/>
      <top style="medium"/>
      <bottom/>
    </border>
    <border>
      <left style="thin"/>
      <right/>
      <top/>
      <bottom style="thin"/>
    </border>
    <border>
      <left/>
      <right style="medium"/>
      <top/>
      <bottom style="thin"/>
    </border>
    <border>
      <left/>
      <right/>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1" applyNumberFormat="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3"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46">
    <xf numFmtId="0" fontId="0" fillId="0" borderId="0" xfId="0" applyFont="1" applyAlignment="1">
      <alignment/>
    </xf>
    <xf numFmtId="0" fontId="7" fillId="0" borderId="0" xfId="0" applyFont="1" applyAlignment="1" applyProtection="1">
      <alignment/>
      <protection locked="0"/>
    </xf>
    <xf numFmtId="0" fontId="7" fillId="0" borderId="0" xfId="0" applyFont="1" applyAlignment="1">
      <alignment/>
    </xf>
    <xf numFmtId="0" fontId="0" fillId="0" borderId="0" xfId="0" applyAlignment="1" applyProtection="1">
      <alignment/>
      <protection locked="0"/>
    </xf>
    <xf numFmtId="14" fontId="0" fillId="0" borderId="0" xfId="0" applyNumberFormat="1" applyAlignment="1" applyProtection="1">
      <alignment/>
      <protection locked="0"/>
    </xf>
    <xf numFmtId="14" fontId="0" fillId="0" borderId="0" xfId="0" applyNumberFormat="1" applyAlignment="1">
      <alignment/>
    </xf>
    <xf numFmtId="0" fontId="0" fillId="0" borderId="0" xfId="0" applyAlignment="1" applyProtection="1">
      <alignment wrapText="1"/>
      <protection locked="0"/>
    </xf>
    <xf numFmtId="0" fontId="0" fillId="0" borderId="0" xfId="0" applyAlignment="1">
      <alignment wrapText="1"/>
    </xf>
    <xf numFmtId="0" fontId="53" fillId="0" borderId="0" xfId="0" applyFont="1" applyAlignment="1">
      <alignment/>
    </xf>
    <xf numFmtId="0" fontId="54" fillId="0" borderId="0" xfId="0" applyFont="1" applyAlignment="1">
      <alignment horizontal="center" vertical="center"/>
    </xf>
    <xf numFmtId="0" fontId="10" fillId="0" borderId="10" xfId="0" applyFont="1" applyBorder="1" applyAlignment="1" applyProtection="1">
      <alignment horizontal="center" vertical="center" wrapText="1"/>
      <protection locked="0"/>
    </xf>
    <xf numFmtId="165" fontId="10" fillId="0" borderId="10" xfId="0" applyNumberFormat="1" applyFont="1" applyBorder="1" applyAlignment="1" applyProtection="1">
      <alignment horizontal="center" vertical="center" wrapText="1"/>
      <protection locked="0"/>
    </xf>
    <xf numFmtId="14" fontId="10" fillId="0" borderId="10" xfId="0" applyNumberFormat="1" applyFont="1" applyBorder="1" applyAlignment="1" applyProtection="1">
      <alignment horizontal="center" vertical="center" wrapText="1"/>
      <protection locked="0"/>
    </xf>
    <xf numFmtId="0" fontId="11" fillId="0" borderId="11" xfId="0" applyFont="1" applyBorder="1" applyAlignment="1">
      <alignment horizontal="center" vertical="center" wrapText="1"/>
    </xf>
    <xf numFmtId="0" fontId="11" fillId="0" borderId="11" xfId="0" applyFont="1" applyBorder="1" applyAlignment="1">
      <alignment vertical="center" wrapText="1"/>
    </xf>
    <xf numFmtId="165" fontId="11" fillId="0" borderId="11" xfId="0" applyNumberFormat="1" applyFont="1" applyBorder="1" applyAlignment="1">
      <alignment horizontal="center" vertical="center" wrapText="1"/>
    </xf>
    <xf numFmtId="0" fontId="53" fillId="0" borderId="11" xfId="0" applyFont="1" applyBorder="1" applyAlignment="1">
      <alignment horizontal="center" vertical="center"/>
    </xf>
    <xf numFmtId="14" fontId="53" fillId="0" borderId="11" xfId="0" applyNumberFormat="1" applyFont="1" applyBorder="1" applyAlignment="1">
      <alignment horizontal="center" vertical="center"/>
    </xf>
    <xf numFmtId="0" fontId="0" fillId="33" borderId="0" xfId="0" applyFill="1" applyAlignment="1">
      <alignment/>
    </xf>
    <xf numFmtId="0" fontId="0" fillId="33" borderId="12" xfId="0" applyFill="1" applyBorder="1" applyAlignment="1">
      <alignment/>
    </xf>
    <xf numFmtId="0" fontId="4" fillId="34" borderId="12" xfId="57" applyFont="1" applyFill="1" applyBorder="1" applyAlignment="1">
      <alignment horizontal="center" vertical="center" wrapText="1"/>
      <protection/>
    </xf>
    <xf numFmtId="0" fontId="55" fillId="33" borderId="0" xfId="0" applyFont="1" applyFill="1" applyAlignment="1">
      <alignment/>
    </xf>
    <xf numFmtId="0" fontId="0" fillId="33" borderId="0" xfId="58" applyFill="1">
      <alignment/>
      <protection/>
    </xf>
    <xf numFmtId="0" fontId="0" fillId="35" borderId="0" xfId="58" applyFill="1">
      <alignment/>
      <protection/>
    </xf>
    <xf numFmtId="0" fontId="52" fillId="33" borderId="13" xfId="0" applyFont="1" applyFill="1" applyBorder="1" applyAlignment="1">
      <alignment horizontal="left" vertical="center" wrapText="1"/>
    </xf>
    <xf numFmtId="0" fontId="0" fillId="33" borderId="14" xfId="0" applyFill="1" applyBorder="1" applyAlignment="1">
      <alignment horizontal="left" vertical="center" wrapText="1"/>
    </xf>
    <xf numFmtId="0" fontId="52" fillId="33" borderId="15" xfId="0" applyFont="1" applyFill="1" applyBorder="1" applyAlignment="1">
      <alignment horizontal="left" vertical="center" wrapText="1"/>
    </xf>
    <xf numFmtId="0" fontId="0" fillId="33" borderId="16" xfId="0" applyFill="1" applyBorder="1" applyAlignment="1">
      <alignment horizontal="left" vertical="center" wrapText="1"/>
    </xf>
    <xf numFmtId="0" fontId="52" fillId="33" borderId="17" xfId="0" applyFont="1" applyFill="1" applyBorder="1" applyAlignment="1">
      <alignment horizontal="left" vertical="center" wrapText="1"/>
    </xf>
    <xf numFmtId="0" fontId="0" fillId="33" borderId="18" xfId="0" applyFill="1" applyBorder="1" applyAlignment="1">
      <alignment horizontal="left" vertical="center" wrapText="1"/>
    </xf>
    <xf numFmtId="0" fontId="0" fillId="35" borderId="0" xfId="0" applyFill="1" applyAlignment="1">
      <alignment wrapText="1"/>
    </xf>
    <xf numFmtId="0" fontId="54" fillId="35" borderId="0" xfId="0" applyFont="1" applyFill="1" applyAlignment="1">
      <alignment horizontal="left" vertical="center" wrapText="1"/>
    </xf>
    <xf numFmtId="0" fontId="0" fillId="35" borderId="0" xfId="0" applyFill="1" applyAlignment="1">
      <alignment horizontal="left" vertical="center" wrapText="1"/>
    </xf>
    <xf numFmtId="0" fontId="39" fillId="23" borderId="19" xfId="0" applyFont="1" applyFill="1" applyBorder="1" applyAlignment="1">
      <alignment horizontal="center" vertical="center" wrapText="1"/>
    </xf>
    <xf numFmtId="0" fontId="39" fillId="23" borderId="20" xfId="0" applyFont="1" applyFill="1" applyBorder="1" applyAlignment="1">
      <alignment horizontal="center" vertical="center" wrapText="1"/>
    </xf>
    <xf numFmtId="0" fontId="0" fillId="0" borderId="21" xfId="0" applyFont="1" applyBorder="1" applyAlignment="1">
      <alignment horizontal="center" vertical="center"/>
    </xf>
    <xf numFmtId="0" fontId="52" fillId="36" borderId="19" xfId="0" applyFont="1" applyFill="1" applyBorder="1" applyAlignment="1">
      <alignment horizontal="center" vertical="center"/>
    </xf>
    <xf numFmtId="0" fontId="52" fillId="36" borderId="22" xfId="0" applyFont="1" applyFill="1" applyBorder="1" applyAlignment="1">
      <alignment horizontal="center" vertical="center"/>
    </xf>
    <xf numFmtId="0" fontId="52" fillId="36" borderId="20" xfId="0" applyFont="1" applyFill="1" applyBorder="1" applyAlignment="1">
      <alignment horizontal="center" vertical="center"/>
    </xf>
    <xf numFmtId="0" fontId="52" fillId="0" borderId="19" xfId="0" applyFont="1" applyBorder="1" applyAlignment="1">
      <alignment horizontal="right" vertical="center"/>
    </xf>
    <xf numFmtId="0" fontId="52" fillId="0" borderId="22" xfId="0" applyFont="1" applyBorder="1" applyAlignment="1">
      <alignment horizontal="center" vertical="center"/>
    </xf>
    <xf numFmtId="0" fontId="0" fillId="0" borderId="20" xfId="0" applyBorder="1" applyAlignment="1">
      <alignment/>
    </xf>
    <xf numFmtId="0" fontId="0" fillId="0" borderId="23" xfId="0" applyFont="1" applyBorder="1" applyAlignment="1">
      <alignment horizontal="left" vertical="center"/>
    </xf>
    <xf numFmtId="0" fontId="0" fillId="0" borderId="24" xfId="0" applyFont="1" applyBorder="1" applyAlignment="1">
      <alignment horizontal="center" vertical="center"/>
    </xf>
    <xf numFmtId="0" fontId="0" fillId="0" borderId="25"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26" xfId="0" applyFont="1" applyBorder="1" applyAlignment="1">
      <alignment horizontal="center" vertical="center"/>
    </xf>
    <xf numFmtId="0" fontId="0" fillId="0" borderId="18" xfId="0" applyFont="1" applyBorder="1" applyAlignment="1">
      <alignment horizontal="left" vertical="center"/>
    </xf>
    <xf numFmtId="0" fontId="0" fillId="0" borderId="16" xfId="0" applyFont="1" applyBorder="1" applyAlignment="1">
      <alignment horizontal="center" vertical="center"/>
    </xf>
    <xf numFmtId="0" fontId="52" fillId="0" borderId="20" xfId="0" applyFont="1" applyBorder="1" applyAlignment="1">
      <alignment horizontal="center" vertical="center"/>
    </xf>
    <xf numFmtId="0" fontId="11" fillId="35" borderId="0" xfId="0" applyFont="1" applyFill="1" applyAlignment="1">
      <alignment wrapText="1"/>
    </xf>
    <xf numFmtId="0" fontId="0" fillId="35" borderId="0" xfId="0" applyFont="1" applyFill="1" applyAlignment="1">
      <alignment wrapText="1"/>
    </xf>
    <xf numFmtId="0" fontId="0" fillId="35" borderId="0" xfId="0" applyFont="1" applyFill="1" applyAlignment="1">
      <alignment horizontal="center" wrapText="1"/>
    </xf>
    <xf numFmtId="0" fontId="0" fillId="2" borderId="0" xfId="0" applyFont="1" applyFill="1" applyAlignment="1">
      <alignment wrapText="1"/>
    </xf>
    <xf numFmtId="0" fontId="0" fillId="33" borderId="0" xfId="0" applyFont="1" applyFill="1" applyAlignment="1">
      <alignment wrapText="1"/>
    </xf>
    <xf numFmtId="0" fontId="0" fillId="33" borderId="0" xfId="0" applyFont="1" applyFill="1" applyAlignment="1">
      <alignment horizontal="center" vertical="center" wrapText="1"/>
    </xf>
    <xf numFmtId="0" fontId="0" fillId="33" borderId="0" xfId="0" applyFont="1" applyFill="1" applyAlignment="1">
      <alignment horizontal="justify" vertical="center" wrapText="1"/>
    </xf>
    <xf numFmtId="0" fontId="7" fillId="33" borderId="21" xfId="0" applyFont="1" applyFill="1" applyBorder="1" applyAlignment="1">
      <alignment horizontal="center" vertical="center" wrapText="1"/>
    </xf>
    <xf numFmtId="0" fontId="0" fillId="33" borderId="0" xfId="0" applyFont="1" applyFill="1" applyAlignment="1">
      <alignment horizontal="center" wrapText="1"/>
    </xf>
    <xf numFmtId="0" fontId="39" fillId="23" borderId="27" xfId="0" applyFont="1" applyFill="1" applyBorder="1" applyAlignment="1">
      <alignment horizontal="center" vertical="center" wrapText="1"/>
    </xf>
    <xf numFmtId="0" fontId="39" fillId="23" borderId="28" xfId="0" applyFont="1" applyFill="1" applyBorder="1" applyAlignment="1">
      <alignment horizontal="center" vertical="center" wrapText="1"/>
    </xf>
    <xf numFmtId="14" fontId="39" fillId="23" borderId="28" xfId="0" applyNumberFormat="1" applyFont="1" applyFill="1" applyBorder="1" applyAlignment="1">
      <alignment horizontal="center" vertical="center" wrapText="1"/>
    </xf>
    <xf numFmtId="49" fontId="39" fillId="23" borderId="28" xfId="0" applyNumberFormat="1" applyFont="1" applyFill="1" applyBorder="1" applyAlignment="1">
      <alignment horizontal="center" vertical="center" wrapText="1"/>
    </xf>
    <xf numFmtId="0" fontId="39" fillId="23" borderId="29" xfId="0" applyFont="1" applyFill="1" applyBorder="1" applyAlignment="1">
      <alignment horizontal="center" vertical="center" wrapText="1"/>
    </xf>
    <xf numFmtId="0" fontId="7" fillId="2" borderId="21" xfId="0" applyFont="1" applyFill="1" applyBorder="1" applyAlignment="1">
      <alignment horizontal="center" vertical="center" wrapText="1"/>
    </xf>
    <xf numFmtId="167" fontId="0" fillId="0" borderId="21" xfId="0" applyNumberFormat="1" applyBorder="1" applyAlignment="1">
      <alignment horizontal="center" vertical="center" wrapText="1"/>
    </xf>
    <xf numFmtId="14" fontId="0" fillId="0" borderId="21" xfId="0" applyNumberFormat="1" applyBorder="1" applyAlignment="1">
      <alignment horizontal="center" vertical="center" wrapText="1"/>
    </xf>
    <xf numFmtId="0" fontId="17" fillId="0" borderId="21" xfId="0" applyFont="1" applyBorder="1" applyAlignment="1">
      <alignment horizontal="center" vertical="center" wrapText="1"/>
    </xf>
    <xf numFmtId="14" fontId="17" fillId="0" borderId="21" xfId="0" applyNumberFormat="1" applyFont="1" applyBorder="1" applyAlignment="1">
      <alignment horizontal="center" vertical="center" wrapText="1"/>
    </xf>
    <xf numFmtId="167" fontId="17" fillId="0" borderId="21" xfId="0" applyNumberFormat="1" applyFont="1" applyBorder="1" applyAlignment="1">
      <alignment horizontal="center" vertical="center" wrapText="1"/>
    </xf>
    <xf numFmtId="0" fontId="0" fillId="0" borderId="21" xfId="0" applyBorder="1" applyAlignment="1">
      <alignment horizontal="justify" vertical="center" wrapText="1"/>
    </xf>
    <xf numFmtId="0" fontId="17" fillId="0" borderId="21" xfId="0" applyFont="1" applyBorder="1" applyAlignment="1">
      <alignment horizontal="justify" vertical="center" wrapText="1"/>
    </xf>
    <xf numFmtId="0" fontId="0" fillId="33" borderId="0" xfId="0" applyFill="1" applyAlignment="1">
      <alignment horizontal="center" vertical="center" wrapText="1"/>
    </xf>
    <xf numFmtId="0" fontId="0" fillId="33" borderId="21" xfId="0" applyFill="1" applyBorder="1" applyAlignment="1">
      <alignment horizontal="center" vertical="center" wrapText="1"/>
    </xf>
    <xf numFmtId="167" fontId="17" fillId="0" borderId="11" xfId="0" applyNumberFormat="1" applyFont="1" applyBorder="1" applyAlignment="1">
      <alignment horizontal="center" vertical="center" wrapText="1"/>
    </xf>
    <xf numFmtId="0" fontId="17" fillId="0" borderId="11" xfId="0" applyFont="1" applyBorder="1" applyAlignment="1">
      <alignment horizontal="left" vertical="center" wrapText="1"/>
    </xf>
    <xf numFmtId="14" fontId="17" fillId="0" borderId="11" xfId="0" applyNumberFormat="1" applyFont="1" applyBorder="1" applyAlignment="1">
      <alignment horizontal="center" vertical="center" wrapText="1"/>
    </xf>
    <xf numFmtId="0" fontId="7" fillId="37" borderId="21" xfId="0" applyFont="1" applyFill="1" applyBorder="1" applyAlignment="1">
      <alignment horizontal="center" vertical="center" wrapText="1"/>
    </xf>
    <xf numFmtId="167" fontId="56" fillId="0" borderId="11" xfId="0" applyNumberFormat="1" applyFont="1" applyBorder="1" applyAlignment="1">
      <alignment horizontal="center" vertical="center" wrapText="1"/>
    </xf>
    <xf numFmtId="0" fontId="0" fillId="0" borderId="0" xfId="0" applyAlignment="1">
      <alignment vertical="center"/>
    </xf>
    <xf numFmtId="0" fontId="0" fillId="0" borderId="11" xfId="0" applyBorder="1" applyAlignment="1">
      <alignment vertical="center" wrapText="1"/>
    </xf>
    <xf numFmtId="0" fontId="7" fillId="0" borderId="11" xfId="0" applyFont="1" applyBorder="1" applyAlignment="1">
      <alignment vertical="center" wrapText="1"/>
    </xf>
    <xf numFmtId="0" fontId="57" fillId="0" borderId="11" xfId="0" applyFont="1" applyBorder="1" applyAlignment="1">
      <alignment vertical="center" wrapText="1"/>
    </xf>
    <xf numFmtId="14" fontId="56" fillId="0" borderId="11" xfId="0" applyNumberFormat="1" applyFont="1" applyBorder="1" applyAlignment="1">
      <alignment horizontal="center" vertical="center" wrapText="1"/>
    </xf>
    <xf numFmtId="0" fontId="7" fillId="2" borderId="30" xfId="0" applyFont="1" applyFill="1" applyBorder="1" applyAlignment="1">
      <alignment horizontal="center" vertical="center" wrapText="1"/>
    </xf>
    <xf numFmtId="0" fontId="7" fillId="33" borderId="30" xfId="0" applyFont="1" applyFill="1" applyBorder="1" applyAlignment="1">
      <alignment horizontal="center" vertical="center" wrapText="1"/>
    </xf>
    <xf numFmtId="167" fontId="17" fillId="0" borderId="31" xfId="0" applyNumberFormat="1" applyFont="1" applyBorder="1" applyAlignment="1">
      <alignment horizontal="center" vertical="center" wrapText="1"/>
    </xf>
    <xf numFmtId="0" fontId="7" fillId="0" borderId="31" xfId="0" applyFont="1" applyBorder="1" applyAlignment="1">
      <alignment vertical="center" wrapText="1"/>
    </xf>
    <xf numFmtId="0" fontId="0" fillId="33" borderId="30" xfId="0" applyFill="1" applyBorder="1" applyAlignment="1">
      <alignment horizontal="center" vertical="center" wrapText="1"/>
    </xf>
    <xf numFmtId="14" fontId="17" fillId="0" borderId="31" xfId="0" applyNumberFormat="1" applyFont="1" applyBorder="1" applyAlignment="1">
      <alignment horizontal="center" vertical="center" wrapText="1"/>
    </xf>
    <xf numFmtId="167" fontId="17" fillId="33" borderId="11" xfId="0" applyNumberFormat="1" applyFont="1" applyFill="1" applyBorder="1" applyAlignment="1">
      <alignment horizontal="center" vertical="center" wrapText="1"/>
    </xf>
    <xf numFmtId="167" fontId="17" fillId="0" borderId="32" xfId="0" applyNumberFormat="1" applyFont="1" applyBorder="1" applyAlignment="1">
      <alignment horizontal="center" vertical="center" wrapText="1"/>
    </xf>
    <xf numFmtId="167" fontId="56" fillId="0" borderId="32" xfId="0" applyNumberFormat="1" applyFont="1" applyBorder="1" applyAlignment="1">
      <alignment horizontal="center" vertical="center" wrapText="1"/>
    </xf>
    <xf numFmtId="14" fontId="17" fillId="0" borderId="32" xfId="0" applyNumberFormat="1" applyFont="1" applyBorder="1" applyAlignment="1">
      <alignment horizontal="center" vertical="center" wrapText="1"/>
    </xf>
    <xf numFmtId="14" fontId="56" fillId="0" borderId="32" xfId="0" applyNumberFormat="1" applyFont="1" applyBorder="1" applyAlignment="1">
      <alignment horizontal="center" vertical="center" wrapText="1"/>
    </xf>
    <xf numFmtId="14" fontId="56" fillId="0" borderId="11" xfId="0" applyNumberFormat="1" applyFont="1" applyBorder="1" applyAlignment="1">
      <alignment horizontal="center" vertical="center" wrapText="1"/>
    </xf>
    <xf numFmtId="0" fontId="56" fillId="0" borderId="11" xfId="0" applyFont="1" applyBorder="1" applyAlignment="1">
      <alignment horizontal="left" vertical="center" wrapText="1"/>
    </xf>
    <xf numFmtId="0" fontId="56" fillId="0" borderId="11" xfId="0" applyFont="1" applyBorder="1" applyAlignment="1">
      <alignment horizontal="left" vertical="center" wrapText="1"/>
    </xf>
    <xf numFmtId="0" fontId="56" fillId="0" borderId="33" xfId="0" applyFont="1" applyBorder="1" applyAlignment="1">
      <alignment horizontal="left" vertical="center" wrapText="1"/>
    </xf>
    <xf numFmtId="0" fontId="56" fillId="0" borderId="31" xfId="0" applyFont="1" applyBorder="1" applyAlignment="1">
      <alignment horizontal="left" vertical="center" wrapText="1"/>
    </xf>
    <xf numFmtId="0" fontId="56" fillId="0" borderId="21" xfId="0" applyFont="1" applyBorder="1" applyAlignment="1">
      <alignment horizontal="left" vertical="center" wrapText="1"/>
    </xf>
    <xf numFmtId="167" fontId="17" fillId="0" borderId="34" xfId="0" applyNumberFormat="1" applyFont="1" applyBorder="1" applyAlignment="1">
      <alignment horizontal="center" vertical="center" wrapText="1"/>
    </xf>
    <xf numFmtId="167" fontId="17" fillId="33" borderId="34" xfId="0" applyNumberFormat="1" applyFont="1" applyFill="1" applyBorder="1" applyAlignment="1">
      <alignment horizontal="center" vertical="center" wrapText="1"/>
    </xf>
    <xf numFmtId="14" fontId="17" fillId="0" borderId="34" xfId="0" applyNumberFormat="1" applyFont="1" applyBorder="1" applyAlignment="1">
      <alignment horizontal="center" vertical="center" wrapText="1"/>
    </xf>
    <xf numFmtId="0" fontId="17" fillId="0" borderId="34" xfId="0" applyFont="1" applyBorder="1" applyAlignment="1">
      <alignment horizontal="left" vertical="center" wrapText="1"/>
    </xf>
    <xf numFmtId="0" fontId="56" fillId="0" borderId="34" xfId="0" applyFont="1" applyBorder="1" applyAlignment="1">
      <alignment horizontal="left" vertical="center" wrapText="1"/>
    </xf>
    <xf numFmtId="0" fontId="17" fillId="38" borderId="34" xfId="0" applyFont="1" applyFill="1" applyBorder="1" applyAlignment="1">
      <alignment horizontal="left" vertical="center" wrapText="1"/>
    </xf>
    <xf numFmtId="0" fontId="58" fillId="0" borderId="34" xfId="0" applyFont="1" applyBorder="1" applyAlignment="1">
      <alignment horizontal="left" vertical="center" wrapText="1"/>
    </xf>
    <xf numFmtId="0" fontId="17" fillId="0" borderId="34" xfId="0" applyFont="1" applyBorder="1" applyAlignment="1">
      <alignment horizontal="center" vertical="center" wrapText="1"/>
    </xf>
    <xf numFmtId="10" fontId="17" fillId="0" borderId="34" xfId="0" applyNumberFormat="1" applyFont="1" applyBorder="1" applyAlignment="1">
      <alignment horizontal="left" vertical="center" wrapText="1"/>
    </xf>
    <xf numFmtId="0" fontId="56" fillId="0" borderId="34" xfId="0" applyFont="1" applyBorder="1" applyAlignment="1">
      <alignment horizontal="left" wrapText="1"/>
    </xf>
    <xf numFmtId="0" fontId="56" fillId="0" borderId="0" xfId="0" applyFont="1" applyAlignment="1">
      <alignment/>
    </xf>
    <xf numFmtId="0" fontId="59" fillId="33" borderId="27" xfId="0" applyFont="1" applyFill="1" applyBorder="1" applyAlignment="1">
      <alignment horizontal="center" vertical="center" wrapText="1"/>
    </xf>
    <xf numFmtId="0" fontId="59" fillId="33" borderId="29" xfId="0" applyFont="1" applyFill="1" applyBorder="1" applyAlignment="1">
      <alignment horizontal="center" vertical="center" wrapText="1"/>
    </xf>
    <xf numFmtId="0" fontId="11" fillId="33" borderId="35" xfId="0" applyFont="1" applyFill="1" applyBorder="1" applyAlignment="1">
      <alignment horizontal="center" wrapText="1"/>
    </xf>
    <xf numFmtId="0" fontId="11" fillId="33" borderId="36" xfId="0" applyFont="1" applyFill="1" applyBorder="1" applyAlignment="1">
      <alignment horizontal="center" wrapText="1"/>
    </xf>
    <xf numFmtId="0" fontId="11" fillId="33" borderId="37" xfId="0" applyFont="1" applyFill="1" applyBorder="1" applyAlignment="1">
      <alignment horizontal="center" wrapText="1"/>
    </xf>
    <xf numFmtId="0" fontId="59" fillId="33" borderId="38" xfId="0" applyFont="1" applyFill="1" applyBorder="1" applyAlignment="1">
      <alignment horizontal="center" vertical="center" wrapText="1"/>
    </xf>
    <xf numFmtId="0" fontId="59" fillId="33" borderId="39" xfId="0" applyFont="1" applyFill="1" applyBorder="1" applyAlignment="1">
      <alignment horizontal="center" vertical="center" wrapText="1"/>
    </xf>
    <xf numFmtId="0" fontId="59" fillId="33" borderId="4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6" fillId="33" borderId="41" xfId="0" applyFont="1" applyFill="1" applyBorder="1" applyAlignment="1">
      <alignment horizontal="left" vertical="center" wrapText="1"/>
    </xf>
    <xf numFmtId="0" fontId="16" fillId="33" borderId="46" xfId="0" applyFont="1" applyFill="1" applyBorder="1" applyAlignment="1">
      <alignment horizontal="left" vertical="center" wrapText="1"/>
    </xf>
    <xf numFmtId="0" fontId="16" fillId="33" borderId="47" xfId="0" applyFont="1" applyFill="1" applyBorder="1" applyAlignment="1">
      <alignment horizontal="left" vertical="center" wrapText="1"/>
    </xf>
    <xf numFmtId="0" fontId="11" fillId="33" borderId="48" xfId="0" applyFont="1" applyFill="1" applyBorder="1" applyAlignment="1">
      <alignment horizontal="center" vertical="center" wrapText="1"/>
    </xf>
    <xf numFmtId="0" fontId="16" fillId="33" borderId="49" xfId="0" applyFont="1" applyFill="1" applyBorder="1" applyAlignment="1">
      <alignment horizontal="left" vertical="center" wrapText="1"/>
    </xf>
    <xf numFmtId="0" fontId="16" fillId="33" borderId="50" xfId="0" applyFont="1" applyFill="1" applyBorder="1" applyAlignment="1">
      <alignment horizontal="left" vertical="center" wrapText="1"/>
    </xf>
    <xf numFmtId="0" fontId="16" fillId="33" borderId="49"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42" xfId="0" applyFont="1" applyFill="1" applyBorder="1" applyAlignment="1">
      <alignment horizontal="center" vertical="center" wrapText="1"/>
    </xf>
    <xf numFmtId="14" fontId="11" fillId="33" borderId="52" xfId="0" applyNumberFormat="1" applyFont="1" applyFill="1" applyBorder="1" applyAlignment="1">
      <alignment horizontal="center" vertical="center" wrapText="1"/>
    </xf>
    <xf numFmtId="14" fontId="11" fillId="33" borderId="53" xfId="0" applyNumberFormat="1" applyFont="1" applyFill="1" applyBorder="1" applyAlignment="1">
      <alignment horizontal="center" vertical="center" wrapText="1"/>
    </xf>
    <xf numFmtId="0" fontId="11" fillId="33" borderId="54" xfId="0" applyFont="1" applyFill="1" applyBorder="1" applyAlignment="1">
      <alignment horizontal="center" vertical="center" wrapText="1"/>
    </xf>
    <xf numFmtId="0" fontId="2" fillId="0" borderId="0" xfId="0" applyFont="1" applyAlignment="1">
      <alignment horizontal="left" vertical="center" wrapText="1"/>
    </xf>
    <xf numFmtId="0" fontId="10" fillId="0" borderId="38" xfId="0" applyFont="1" applyBorder="1" applyAlignment="1" applyProtection="1">
      <alignment horizontal="center" vertical="center" wrapText="1"/>
      <protection locked="0"/>
    </xf>
    <xf numFmtId="0" fontId="10" fillId="0" borderId="40" xfId="0" applyFont="1" applyBorder="1" applyAlignment="1" applyProtection="1">
      <alignment horizontal="center" vertical="center" wrapText="1"/>
      <protection locked="0"/>
    </xf>
    <xf numFmtId="0" fontId="10" fillId="0" borderId="39" xfId="0" applyFont="1" applyBorder="1" applyAlignment="1" applyProtection="1">
      <alignment horizontal="center" vertical="center" wrapText="1"/>
      <protection locked="0"/>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Euro 3" xfId="48"/>
    <cellStyle name="Euro 4" xfId="49"/>
    <cellStyle name="Incorrecto" xfId="50"/>
    <cellStyle name="Comma" xfId="51"/>
    <cellStyle name="Comma [0]" xfId="52"/>
    <cellStyle name="Millares 2" xfId="53"/>
    <cellStyle name="Currency" xfId="54"/>
    <cellStyle name="Currency [0]" xfId="55"/>
    <cellStyle name="Neutral" xfId="56"/>
    <cellStyle name="Normal 2" xfId="57"/>
    <cellStyle name="Normal 5" xfId="58"/>
    <cellStyle name="Notas" xfId="59"/>
    <cellStyle name="Percent" xfId="60"/>
    <cellStyle name="Porcentual 2" xfId="61"/>
    <cellStyle name="Salida" xfId="62"/>
    <cellStyle name="Texto de advertencia" xfId="63"/>
    <cellStyle name="Texto explicativo" xfId="64"/>
    <cellStyle name="Título" xfId="65"/>
    <cellStyle name="Título 2" xfId="66"/>
    <cellStyle name="Título 3" xfId="67"/>
    <cellStyle name="Total" xfId="68"/>
  </cellStyles>
  <dxfs count="3">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5</xdr:col>
      <xdr:colOff>104775</xdr:colOff>
      <xdr:row>9</xdr:row>
      <xdr:rowOff>171450</xdr:rowOff>
    </xdr:to>
    <xdr:sp>
      <xdr:nvSpPr>
        <xdr:cNvPr id="1" name="Rectángulo 1"/>
        <xdr:cNvSpPr>
          <a:spLocks/>
        </xdr:cNvSpPr>
      </xdr:nvSpPr>
      <xdr:spPr>
        <a:xfrm>
          <a:off x="9525" y="38100"/>
          <a:ext cx="9144000" cy="6858000"/>
        </a:xfrm>
        <a:prstGeom prst="rect">
          <a:avLst/>
        </a:prstGeom>
        <a:solidFill>
          <a:srgbClr val="FFFFFF"/>
        </a:solidFill>
        <a:ln w="25400"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4552950</xdr:colOff>
      <xdr:row>0</xdr:row>
      <xdr:rowOff>361950</xdr:rowOff>
    </xdr:from>
    <xdr:to>
      <xdr:col>5</xdr:col>
      <xdr:colOff>19050</xdr:colOff>
      <xdr:row>0</xdr:row>
      <xdr:rowOff>895350</xdr:rowOff>
    </xdr:to>
    <xdr:sp>
      <xdr:nvSpPr>
        <xdr:cNvPr id="2" name="CuadroTexto 7"/>
        <xdr:cNvSpPr txBox="1">
          <a:spLocks noChangeArrowheads="1"/>
        </xdr:cNvSpPr>
      </xdr:nvSpPr>
      <xdr:spPr>
        <a:xfrm>
          <a:off x="4552950" y="361950"/>
          <a:ext cx="4514850" cy="523875"/>
        </a:xfrm>
        <a:prstGeom prst="rect">
          <a:avLst/>
        </a:prstGeom>
        <a:noFill/>
        <a:ln w="9525" cmpd="sng">
          <a:noFill/>
        </a:ln>
      </xdr:spPr>
      <xdr:txBody>
        <a:bodyPr vertOverflow="clip" wrap="square"/>
        <a:p>
          <a:pPr algn="ctr">
            <a:defRPr/>
          </a:pPr>
          <a:r>
            <a:rPr lang="en-US" cap="none" sz="1400" b="1" i="1" u="none" baseline="0">
              <a:solidFill>
                <a:srgbClr val="000000"/>
              </a:solidFill>
              <a:latin typeface="Arial"/>
              <a:ea typeface="Arial"/>
              <a:cs typeface="Arial"/>
            </a:rPr>
            <a:t>Región Administrativa y de Planeación Especial 
</a:t>
          </a:r>
          <a:r>
            <a:rPr lang="en-US" cap="none" sz="1400" b="1" i="1" u="none" baseline="0">
              <a:solidFill>
                <a:srgbClr val="000000"/>
              </a:solidFill>
              <a:latin typeface="Arial"/>
              <a:ea typeface="Arial"/>
              <a:cs typeface="Arial"/>
            </a:rPr>
            <a:t>RAPE Región Central</a:t>
          </a:r>
        </a:p>
      </xdr:txBody>
    </xdr:sp>
    <xdr:clientData/>
  </xdr:twoCellAnchor>
  <xdr:twoCellAnchor>
    <xdr:from>
      <xdr:col>0</xdr:col>
      <xdr:colOff>0</xdr:colOff>
      <xdr:row>0</xdr:row>
      <xdr:rowOff>0</xdr:rowOff>
    </xdr:from>
    <xdr:to>
      <xdr:col>2</xdr:col>
      <xdr:colOff>685800</xdr:colOff>
      <xdr:row>9</xdr:row>
      <xdr:rowOff>133350</xdr:rowOff>
    </xdr:to>
    <xdr:grpSp>
      <xdr:nvGrpSpPr>
        <xdr:cNvPr id="3" name="Grupo 3"/>
        <xdr:cNvGrpSpPr>
          <a:grpSpLocks/>
        </xdr:cNvGrpSpPr>
      </xdr:nvGrpSpPr>
      <xdr:grpSpPr>
        <a:xfrm>
          <a:off x="0" y="0"/>
          <a:ext cx="7448550" cy="6858000"/>
          <a:chOff x="-1" y="0"/>
          <a:chExt cx="7488196" cy="6858000"/>
        </a:xfrm>
        <a:solidFill>
          <a:srgbClr val="FFFFFF"/>
        </a:solidFill>
      </xdr:grpSpPr>
      <xdr:sp>
        <xdr:nvSpPr>
          <xdr:cNvPr id="4" name="Rectángulo 4"/>
          <xdr:cNvSpPr>
            <a:spLocks/>
          </xdr:cNvSpPr>
        </xdr:nvSpPr>
        <xdr:spPr>
          <a:xfrm>
            <a:off x="-1" y="0"/>
            <a:ext cx="790005" cy="6858000"/>
          </a:xfrm>
          <a:prstGeom prst="rect">
            <a:avLst/>
          </a:prstGeom>
          <a:solidFill>
            <a:srgbClr val="2F5597"/>
          </a:solidFill>
          <a:ln w="12700" cmpd="sng">
            <a:noFill/>
          </a:ln>
        </xdr:spPr>
        <xdr:txBody>
          <a:bodyPr vertOverflow="clip" wrap="square" anchor="ctr"/>
          <a:p>
            <a:pPr algn="ctr">
              <a:defRPr/>
            </a:pPr>
            <a:r>
              <a:rPr lang="en-US" cap="none" u="none" baseline="0">
                <a:latin typeface="Calibri"/>
                <a:ea typeface="Calibri"/>
                <a:cs typeface="Calibri"/>
              </a:rPr>
              <a:t/>
            </a:r>
          </a:p>
        </xdr:txBody>
      </xdr:sp>
    </xdr:grpSp>
    <xdr:clientData/>
  </xdr:twoCellAnchor>
  <xdr:twoCellAnchor editAs="oneCell">
    <xdr:from>
      <xdr:col>0</xdr:col>
      <xdr:colOff>1076325</xdr:colOff>
      <xdr:row>0</xdr:row>
      <xdr:rowOff>342900</xdr:rowOff>
    </xdr:from>
    <xdr:to>
      <xdr:col>0</xdr:col>
      <xdr:colOff>2190750</xdr:colOff>
      <xdr:row>0</xdr:row>
      <xdr:rowOff>1000125</xdr:rowOff>
    </xdr:to>
    <xdr:pic>
      <xdr:nvPicPr>
        <xdr:cNvPr id="6" name="Imagen 7"/>
        <xdr:cNvPicPr preferRelativeResize="1">
          <a:picLocks noChangeAspect="1"/>
        </xdr:cNvPicPr>
      </xdr:nvPicPr>
      <xdr:blipFill>
        <a:blip r:embed="rId1"/>
        <a:stretch>
          <a:fillRect/>
        </a:stretch>
      </xdr:blipFill>
      <xdr:spPr>
        <a:xfrm>
          <a:off x="1076325" y="342900"/>
          <a:ext cx="1114425" cy="647700"/>
        </a:xfrm>
        <a:prstGeom prst="rect">
          <a:avLst/>
        </a:prstGeom>
        <a:noFill/>
        <a:ln w="9525" cmpd="sng">
          <a:noFill/>
        </a:ln>
      </xdr:spPr>
    </xdr:pic>
    <xdr:clientData/>
  </xdr:twoCellAnchor>
  <xdr:twoCellAnchor editAs="oneCell">
    <xdr:from>
      <xdr:col>0</xdr:col>
      <xdr:colOff>5048250</xdr:colOff>
      <xdr:row>0</xdr:row>
      <xdr:rowOff>3981450</xdr:rowOff>
    </xdr:from>
    <xdr:to>
      <xdr:col>4</xdr:col>
      <xdr:colOff>457200</xdr:colOff>
      <xdr:row>8</xdr:row>
      <xdr:rowOff>57150</xdr:rowOff>
    </xdr:to>
    <xdr:pic>
      <xdr:nvPicPr>
        <xdr:cNvPr id="7" name="Imagen 8" descr="Imagen relacionada"/>
        <xdr:cNvPicPr preferRelativeResize="1">
          <a:picLocks noChangeAspect="1"/>
        </xdr:cNvPicPr>
      </xdr:nvPicPr>
      <xdr:blipFill>
        <a:blip r:embed="rId2"/>
        <a:stretch>
          <a:fillRect/>
        </a:stretch>
      </xdr:blipFill>
      <xdr:spPr>
        <a:xfrm>
          <a:off x="5048250" y="3981450"/>
          <a:ext cx="3695700" cy="2609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19050</xdr:rowOff>
    </xdr:from>
    <xdr:to>
      <xdr:col>0</xdr:col>
      <xdr:colOff>1476375</xdr:colOff>
      <xdr:row>0</xdr:row>
      <xdr:rowOff>666750</xdr:rowOff>
    </xdr:to>
    <xdr:pic>
      <xdr:nvPicPr>
        <xdr:cNvPr id="1" name="Imagen 2"/>
        <xdr:cNvPicPr preferRelativeResize="1">
          <a:picLocks noChangeAspect="1"/>
        </xdr:cNvPicPr>
      </xdr:nvPicPr>
      <xdr:blipFill>
        <a:blip r:embed="rId1"/>
        <a:stretch>
          <a:fillRect/>
        </a:stretch>
      </xdr:blipFill>
      <xdr:spPr>
        <a:xfrm>
          <a:off x="361950" y="19050"/>
          <a:ext cx="1114425"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0</xdr:col>
      <xdr:colOff>1733550</xdr:colOff>
      <xdr:row>5</xdr:row>
      <xdr:rowOff>104775</xdr:rowOff>
    </xdr:to>
    <xdr:pic>
      <xdr:nvPicPr>
        <xdr:cNvPr id="1" name="Imagen 23"/>
        <xdr:cNvPicPr preferRelativeResize="1">
          <a:picLocks noChangeAspect="1"/>
        </xdr:cNvPicPr>
      </xdr:nvPicPr>
      <xdr:blipFill>
        <a:blip r:embed="rId1"/>
        <a:stretch>
          <a:fillRect/>
        </a:stretch>
      </xdr:blipFill>
      <xdr:spPr>
        <a:xfrm>
          <a:off x="257175" y="85725"/>
          <a:ext cx="1476375" cy="828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257175</xdr:colOff>
      <xdr:row>0</xdr:row>
      <xdr:rowOff>133350</xdr:rowOff>
    </xdr:from>
    <xdr:to>
      <xdr:col>2</xdr:col>
      <xdr:colOff>762000</xdr:colOff>
      <xdr:row>3</xdr:row>
      <xdr:rowOff>152400</xdr:rowOff>
    </xdr:to>
    <xdr:pic>
      <xdr:nvPicPr>
        <xdr:cNvPr id="1" name="Picture 1" descr="3302196"/>
        <xdr:cNvPicPr preferRelativeResize="1">
          <a:picLocks noChangeAspect="1"/>
        </xdr:cNvPicPr>
      </xdr:nvPicPr>
      <xdr:blipFill>
        <a:blip r:embed="rId1"/>
        <a:stretch>
          <a:fillRect/>
        </a:stretch>
      </xdr:blipFill>
      <xdr:spPr>
        <a:xfrm>
          <a:off x="1781175" y="133350"/>
          <a:ext cx="504825"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552450</xdr:colOff>
      <xdr:row>0</xdr:row>
      <xdr:rowOff>38100</xdr:rowOff>
    </xdr:from>
    <xdr:to>
      <xdr:col>1</xdr:col>
      <xdr:colOff>1371600</xdr:colOff>
      <xdr:row>3</xdr:row>
      <xdr:rowOff>171450</xdr:rowOff>
    </xdr:to>
    <xdr:pic>
      <xdr:nvPicPr>
        <xdr:cNvPr id="1" name="1 Marcador de contenido"/>
        <xdr:cNvPicPr preferRelativeResize="1">
          <a:picLocks noChangeAspect="1"/>
        </xdr:cNvPicPr>
      </xdr:nvPicPr>
      <xdr:blipFill>
        <a:blip r:embed="rId1"/>
        <a:srcRect l="89866"/>
        <a:stretch>
          <a:fillRect/>
        </a:stretch>
      </xdr:blipFill>
      <xdr:spPr>
        <a:xfrm>
          <a:off x="819150" y="38100"/>
          <a:ext cx="819150"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hare\Secretario\Documents%20and%20Settings\dortiz\Configuraci&#243;n%20local\Archivos%20temporales%20de%20Internet\OLKC4\FORMATO_ALINEACION%20PLAN%20ESTRATEGICO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hare\Secretario\Documents%20and%20Settings\dortiz\Configuraci&#243;n%20local\Archivos%20temporales%20de%20Internet\OLKC4\formato%20plan%20estrategico%202008-2012%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hare\Secretario\Documents%20and%20Settings\jrodriguez01\Configuraci&#243;n%20local\Archivos%20temporales%20de%20Internet\OLK7\Formato%20Plan%20Estrategico%202008-2012%20Tesorer&#237;a%20versi&#243;n%20fina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hare\Documents%20and%20Settings\amordonez\Configuraci&#243;n%20local\Archivos%20temporales%20de%20Internet\Content.Outlook\5GQNDVX0\Matriz%20plan%20estrategico%20Marzo%202009%20versi&#243;n%20Mayo%202009.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hare\Secretario\Documents%20and%20Settings\dortiz\Configuraci&#243;n%20local\Archivos%20temporales%20de%20Internet\OLKC4\Matriz%20Inventario%20Indicadores%202008_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share\Documents%20and%20Settings\mcgarcia\Configuraci&#243;n%20local\Archivos%20temporales%20de%20Internet\OLK2A\formato%20matriz%20plan%20estrategico_anual_trimest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ISTA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lista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sta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lis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90" zoomScaleNormal="90" zoomScaleSheetLayoutView="130" zoomScalePageLayoutView="0" workbookViewId="0" topLeftCell="A1">
      <selection activeCell="G1" sqref="G1"/>
    </sheetView>
  </sheetViews>
  <sheetFormatPr defaultColWidth="11.421875" defaultRowHeight="15"/>
  <cols>
    <col min="1" max="1" width="90.00390625" style="23" customWidth="1"/>
    <col min="2" max="16384" width="11.421875" style="23" customWidth="1"/>
  </cols>
  <sheetData>
    <row r="1" ht="409.5" customHeight="1">
      <c r="A1" s="22"/>
    </row>
    <row r="2" ht="15"/>
    <row r="3" ht="15"/>
    <row r="4" ht="15"/>
    <row r="5" ht="15"/>
    <row r="6" ht="15"/>
    <row r="7" ht="15"/>
    <row r="8" ht="15"/>
    <row r="9" ht="15"/>
    <row r="10" ht="15"/>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B15"/>
  <sheetViews>
    <sheetView zoomScale="90" zoomScaleNormal="90" zoomScalePageLayoutView="0" workbookViewId="0" topLeftCell="A1">
      <pane xSplit="1" ySplit="2" topLeftCell="B3" activePane="bottomRight" state="frozen"/>
      <selection pane="topLeft" activeCell="A1" sqref="A1"/>
      <selection pane="topRight" activeCell="D1" sqref="D1"/>
      <selection pane="bottomLeft" activeCell="A5" sqref="A5"/>
      <selection pane="bottomRight" activeCell="A17" sqref="A17"/>
    </sheetView>
  </sheetViews>
  <sheetFormatPr defaultColWidth="11.421875" defaultRowHeight="15"/>
  <cols>
    <col min="1" max="1" width="36.00390625" style="31" customWidth="1"/>
    <col min="2" max="2" width="130.00390625" style="32" customWidth="1"/>
    <col min="3" max="16384" width="11.421875" style="30" customWidth="1"/>
  </cols>
  <sheetData>
    <row r="1" spans="1:2" ht="59.25" customHeight="1" thickBot="1">
      <c r="A1" s="114" t="s">
        <v>0</v>
      </c>
      <c r="B1" s="115"/>
    </row>
    <row r="2" spans="1:2" ht="24.75" customHeight="1" thickBot="1">
      <c r="A2" s="33" t="s">
        <v>1</v>
      </c>
      <c r="B2" s="34" t="s">
        <v>2</v>
      </c>
    </row>
    <row r="3" spans="1:2" ht="57.75">
      <c r="A3" s="24" t="s">
        <v>3</v>
      </c>
      <c r="B3" s="25" t="s">
        <v>4</v>
      </c>
    </row>
    <row r="4" spans="1:2" ht="36" customHeight="1">
      <c r="A4" s="26" t="s">
        <v>5</v>
      </c>
      <c r="B4" s="27" t="s">
        <v>6</v>
      </c>
    </row>
    <row r="5" spans="1:2" ht="14.25">
      <c r="A5" s="26" t="s">
        <v>7</v>
      </c>
      <c r="B5" s="27" t="s">
        <v>8</v>
      </c>
    </row>
    <row r="6" spans="1:2" ht="43.5">
      <c r="A6" s="26" t="s">
        <v>9</v>
      </c>
      <c r="B6" s="27" t="s">
        <v>10</v>
      </c>
    </row>
    <row r="7" spans="1:2" ht="28.5">
      <c r="A7" s="26" t="s">
        <v>11</v>
      </c>
      <c r="B7" s="27" t="s">
        <v>12</v>
      </c>
    </row>
    <row r="8" spans="1:2" ht="36" customHeight="1">
      <c r="A8" s="26" t="s">
        <v>13</v>
      </c>
      <c r="B8" s="27" t="s">
        <v>14</v>
      </c>
    </row>
    <row r="9" spans="1:2" ht="36" customHeight="1">
      <c r="A9" s="26" t="s">
        <v>15</v>
      </c>
      <c r="B9" s="27" t="s">
        <v>16</v>
      </c>
    </row>
    <row r="10" spans="1:2" ht="36" customHeight="1">
      <c r="A10" s="26" t="s">
        <v>17</v>
      </c>
      <c r="B10" s="27" t="s">
        <v>18</v>
      </c>
    </row>
    <row r="11" spans="1:2" ht="36" customHeight="1">
      <c r="A11" s="26" t="s">
        <v>19</v>
      </c>
      <c r="B11" s="27" t="s">
        <v>20</v>
      </c>
    </row>
    <row r="12" spans="1:2" ht="39" customHeight="1">
      <c r="A12" s="26" t="s">
        <v>21</v>
      </c>
      <c r="B12" s="27" t="s">
        <v>22</v>
      </c>
    </row>
    <row r="13" spans="1:2" ht="36" customHeight="1">
      <c r="A13" s="26" t="s">
        <v>23</v>
      </c>
      <c r="B13" s="27" t="s">
        <v>24</v>
      </c>
    </row>
    <row r="14" spans="1:2" ht="58.5" customHeight="1">
      <c r="A14" s="26" t="s">
        <v>25</v>
      </c>
      <c r="B14" s="27" t="s">
        <v>26</v>
      </c>
    </row>
    <row r="15" spans="1:2" ht="50.25" customHeight="1" thickBot="1">
      <c r="A15" s="28" t="s">
        <v>27</v>
      </c>
      <c r="B15" s="29" t="s">
        <v>28</v>
      </c>
    </row>
  </sheetData>
  <sheetProtection/>
  <mergeCells count="1">
    <mergeCell ref="A1:B1"/>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L1083"/>
  <sheetViews>
    <sheetView tabSelected="1" zoomScale="138" zoomScaleNormal="138" zoomScalePageLayoutView="0" workbookViewId="0" topLeftCell="A1">
      <pane xSplit="2" ySplit="8" topLeftCell="C1079" activePane="bottomRight" state="frozen"/>
      <selection pane="topLeft" activeCell="A1" sqref="A1"/>
      <selection pane="topRight" activeCell="C1" sqref="C1"/>
      <selection pane="bottomLeft" activeCell="A9" sqref="A9"/>
      <selection pane="bottomRight" activeCell="G1082" sqref="G1082"/>
    </sheetView>
  </sheetViews>
  <sheetFormatPr defaultColWidth="11.421875" defaultRowHeight="57.75" customHeight="1"/>
  <cols>
    <col min="1" max="1" width="34.140625" style="55" customWidth="1"/>
    <col min="2" max="2" width="19.57421875" style="60" customWidth="1"/>
    <col min="3" max="3" width="17.00390625" style="57" customWidth="1"/>
    <col min="4" max="4" width="14.57421875" style="56" customWidth="1"/>
    <col min="5" max="5" width="17.8515625" style="57" customWidth="1"/>
    <col min="6" max="6" width="62.421875" style="58" customWidth="1"/>
    <col min="7" max="7" width="18.57421875" style="57" customWidth="1"/>
    <col min="8" max="8" width="33.140625" style="57" customWidth="1"/>
    <col min="9" max="9" width="19.421875" style="57" customWidth="1"/>
    <col min="10" max="10" width="26.421875" style="56" customWidth="1"/>
    <col min="11" max="11" width="17.140625" style="56" customWidth="1"/>
    <col min="12" max="12" width="30.421875" style="60" customWidth="1"/>
    <col min="13" max="16384" width="11.421875" style="53" customWidth="1"/>
  </cols>
  <sheetData>
    <row r="1" spans="1:12" s="52" customFormat="1" ht="12.75">
      <c r="A1" s="116"/>
      <c r="B1" s="131" t="s">
        <v>29</v>
      </c>
      <c r="C1" s="132"/>
      <c r="D1" s="132"/>
      <c r="E1" s="132"/>
      <c r="F1" s="132"/>
      <c r="G1" s="132"/>
      <c r="H1" s="132"/>
      <c r="I1" s="132"/>
      <c r="J1" s="132"/>
      <c r="K1" s="133" t="s">
        <v>30</v>
      </c>
      <c r="L1" s="134"/>
    </row>
    <row r="2" spans="1:12" s="52" customFormat="1" ht="12.75">
      <c r="A2" s="117"/>
      <c r="B2" s="135" t="s">
        <v>31</v>
      </c>
      <c r="C2" s="141"/>
      <c r="D2" s="141"/>
      <c r="E2" s="141"/>
      <c r="F2" s="141"/>
      <c r="G2" s="141"/>
      <c r="H2" s="141"/>
      <c r="I2" s="141"/>
      <c r="J2" s="141"/>
      <c r="K2" s="135">
        <v>4</v>
      </c>
      <c r="L2" s="136"/>
    </row>
    <row r="3" spans="1:12" s="52" customFormat="1" ht="12.75">
      <c r="A3" s="117"/>
      <c r="B3" s="127" t="s">
        <v>32</v>
      </c>
      <c r="C3" s="128"/>
      <c r="D3" s="128"/>
      <c r="E3" s="128"/>
      <c r="F3" s="128"/>
      <c r="G3" s="128"/>
      <c r="H3" s="128"/>
      <c r="I3" s="128"/>
      <c r="J3" s="128"/>
      <c r="K3" s="137" t="s">
        <v>33</v>
      </c>
      <c r="L3" s="138"/>
    </row>
    <row r="4" spans="1:12" s="52" customFormat="1" ht="12.75">
      <c r="A4" s="117"/>
      <c r="B4" s="135" t="s">
        <v>34</v>
      </c>
      <c r="C4" s="141"/>
      <c r="D4" s="141"/>
      <c r="E4" s="141"/>
      <c r="F4" s="141"/>
      <c r="G4" s="141"/>
      <c r="H4" s="141"/>
      <c r="I4" s="141"/>
      <c r="J4" s="141"/>
      <c r="K4" s="139">
        <v>43564</v>
      </c>
      <c r="L4" s="140"/>
    </row>
    <row r="5" spans="1:12" s="52" customFormat="1" ht="12.75">
      <c r="A5" s="117"/>
      <c r="B5" s="127" t="s">
        <v>35</v>
      </c>
      <c r="C5" s="128"/>
      <c r="D5" s="128"/>
      <c r="E5" s="128"/>
      <c r="F5" s="128"/>
      <c r="G5" s="129"/>
      <c r="H5" s="127" t="s">
        <v>36</v>
      </c>
      <c r="I5" s="128"/>
      <c r="J5" s="128"/>
      <c r="K5" s="122" t="s">
        <v>37</v>
      </c>
      <c r="L5" s="123"/>
    </row>
    <row r="6" spans="1:12" s="52" customFormat="1" ht="21" customHeight="1" thickBot="1">
      <c r="A6" s="118"/>
      <c r="B6" s="124" t="s">
        <v>3</v>
      </c>
      <c r="C6" s="126"/>
      <c r="D6" s="126"/>
      <c r="E6" s="126"/>
      <c r="F6" s="126"/>
      <c r="G6" s="130"/>
      <c r="H6" s="124" t="s">
        <v>38</v>
      </c>
      <c r="I6" s="126"/>
      <c r="J6" s="126"/>
      <c r="K6" s="124"/>
      <c r="L6" s="125"/>
    </row>
    <row r="7" spans="1:12" ht="50.25" customHeight="1" thickBot="1">
      <c r="A7" s="119" t="s">
        <v>39</v>
      </c>
      <c r="B7" s="120"/>
      <c r="C7" s="120"/>
      <c r="D7" s="120"/>
      <c r="E7" s="120"/>
      <c r="F7" s="120"/>
      <c r="G7" s="120"/>
      <c r="H7" s="120"/>
      <c r="I7" s="120"/>
      <c r="J7" s="120"/>
      <c r="K7" s="120"/>
      <c r="L7" s="121"/>
    </row>
    <row r="8" spans="1:12" s="54" customFormat="1" ht="44.25" customHeight="1">
      <c r="A8" s="61" t="s">
        <v>40</v>
      </c>
      <c r="B8" s="62" t="s">
        <v>7</v>
      </c>
      <c r="C8" s="62" t="s">
        <v>9</v>
      </c>
      <c r="D8" s="62" t="s">
        <v>41</v>
      </c>
      <c r="E8" s="62" t="s">
        <v>42</v>
      </c>
      <c r="F8" s="62" t="s">
        <v>15</v>
      </c>
      <c r="G8" s="62" t="s">
        <v>17</v>
      </c>
      <c r="H8" s="62" t="s">
        <v>19</v>
      </c>
      <c r="I8" s="63" t="s">
        <v>21</v>
      </c>
      <c r="J8" s="64" t="s">
        <v>23</v>
      </c>
      <c r="K8" s="62" t="s">
        <v>43</v>
      </c>
      <c r="L8" s="65" t="s">
        <v>27</v>
      </c>
    </row>
    <row r="9" spans="1:12" ht="56.25" customHeight="1">
      <c r="A9" s="66" t="str">
        <f>IF(ISERROR(VLOOKUP(B9,'Lista Desplegable'!$A$49:$C$64,3,0))=TRUE,"Seleccione el proceso Correcto",VLOOKUP(B9,'Lista Desplegable'!$A$49:$C$64,3,0))</f>
        <v>Dirección Ejecutiva</v>
      </c>
      <c r="B9" s="59" t="s">
        <v>44</v>
      </c>
      <c r="C9" s="59" t="s">
        <v>60</v>
      </c>
      <c r="D9" s="59" t="s">
        <v>71</v>
      </c>
      <c r="E9" s="67">
        <v>1</v>
      </c>
      <c r="F9" s="72" t="s">
        <v>175</v>
      </c>
      <c r="G9" s="59" t="s">
        <v>282</v>
      </c>
      <c r="H9" s="59" t="s">
        <v>284</v>
      </c>
      <c r="I9" s="68">
        <v>41912</v>
      </c>
      <c r="J9" s="59" t="s">
        <v>47</v>
      </c>
      <c r="K9" s="59" t="s">
        <v>48</v>
      </c>
      <c r="L9" s="59" t="s">
        <v>283</v>
      </c>
    </row>
    <row r="10" spans="1:12" ht="49.5" customHeight="1">
      <c r="A10" s="66" t="str">
        <f>IF(ISERROR(VLOOKUP(B10,'Lista Desplegable'!$A$49:$C$64,3,0))=TRUE,"Seleccione el proceso Correcto",VLOOKUP(B10,'Lista Desplegable'!$A$49:$C$64,3,0))</f>
        <v>Dirección Ejecutiva</v>
      </c>
      <c r="B10" s="59" t="s">
        <v>44</v>
      </c>
      <c r="C10" s="59" t="s">
        <v>60</v>
      </c>
      <c r="D10" s="59" t="s">
        <v>71</v>
      </c>
      <c r="E10" s="67">
        <v>2</v>
      </c>
      <c r="F10" s="72" t="s">
        <v>176</v>
      </c>
      <c r="G10" s="59" t="s">
        <v>282</v>
      </c>
      <c r="H10" s="59" t="s">
        <v>285</v>
      </c>
      <c r="I10" s="68">
        <v>42076</v>
      </c>
      <c r="J10" s="59" t="s">
        <v>47</v>
      </c>
      <c r="K10" s="59" t="s">
        <v>74</v>
      </c>
      <c r="L10" s="59" t="s">
        <v>283</v>
      </c>
    </row>
    <row r="11" spans="1:12" ht="81" customHeight="1">
      <c r="A11" s="66" t="str">
        <f>IF(ISERROR(VLOOKUP(B11,'Lista Desplegable'!$A$49:$C$64,3,0))=TRUE,"Seleccione el proceso Correcto",VLOOKUP(B11,'Lista Desplegable'!$A$49:$C$64,3,0))</f>
        <v>Dirección Ejecutiva</v>
      </c>
      <c r="B11" s="59" t="s">
        <v>44</v>
      </c>
      <c r="C11" s="59" t="s">
        <v>60</v>
      </c>
      <c r="D11" s="59" t="s">
        <v>71</v>
      </c>
      <c r="E11" s="67">
        <v>3</v>
      </c>
      <c r="F11" s="72" t="s">
        <v>177</v>
      </c>
      <c r="G11" s="59" t="s">
        <v>282</v>
      </c>
      <c r="H11" s="59" t="s">
        <v>286</v>
      </c>
      <c r="I11" s="68">
        <v>42076</v>
      </c>
      <c r="J11" s="59" t="s">
        <v>47</v>
      </c>
      <c r="K11" s="59" t="s">
        <v>74</v>
      </c>
      <c r="L11" s="59" t="s">
        <v>283</v>
      </c>
    </row>
    <row r="12" spans="1:12" ht="81" customHeight="1">
      <c r="A12" s="66" t="str">
        <f>IF(ISERROR(VLOOKUP(B12,'Lista Desplegable'!$A$49:$C$64,3,0))=TRUE,"Seleccione el proceso Correcto",VLOOKUP(B12,'Lista Desplegable'!$A$49:$C$64,3,0))</f>
        <v>Dirección Ejecutiva</v>
      </c>
      <c r="B12" s="59" t="s">
        <v>44</v>
      </c>
      <c r="C12" s="59" t="s">
        <v>60</v>
      </c>
      <c r="D12" s="59" t="s">
        <v>71</v>
      </c>
      <c r="E12" s="67">
        <v>14</v>
      </c>
      <c r="F12" s="72" t="s">
        <v>178</v>
      </c>
      <c r="G12" s="59" t="s">
        <v>282</v>
      </c>
      <c r="H12" s="59" t="s">
        <v>302</v>
      </c>
      <c r="I12" s="68">
        <v>42110</v>
      </c>
      <c r="J12" s="59" t="s">
        <v>47</v>
      </c>
      <c r="K12" s="59" t="s">
        <v>74</v>
      </c>
      <c r="L12" s="59" t="s">
        <v>283</v>
      </c>
    </row>
    <row r="13" spans="1:12" ht="81" customHeight="1">
      <c r="A13" s="66" t="str">
        <f>IF(ISERROR(VLOOKUP(B13,'Lista Desplegable'!$A$49:$C$64,3,0))=TRUE,"Seleccione el proceso Correcto",VLOOKUP(B13,'Lista Desplegable'!$A$49:$C$64,3,0))</f>
        <v>Dirección Ejecutiva</v>
      </c>
      <c r="B13" s="59" t="s">
        <v>44</v>
      </c>
      <c r="C13" s="59" t="s">
        <v>60</v>
      </c>
      <c r="D13" s="59" t="s">
        <v>71</v>
      </c>
      <c r="E13" s="67">
        <v>16</v>
      </c>
      <c r="F13" s="72" t="s">
        <v>179</v>
      </c>
      <c r="G13" s="59" t="s">
        <v>282</v>
      </c>
      <c r="H13" s="59" t="s">
        <v>288</v>
      </c>
      <c r="I13" s="68">
        <v>42114</v>
      </c>
      <c r="J13" s="59" t="s">
        <v>47</v>
      </c>
      <c r="K13" s="59" t="s">
        <v>74</v>
      </c>
      <c r="L13" s="59" t="s">
        <v>283</v>
      </c>
    </row>
    <row r="14" spans="1:12" ht="127.5" customHeight="1">
      <c r="A14" s="66" t="str">
        <f>IF(ISERROR(VLOOKUP(B14,'Lista Desplegable'!$A$49:$C$64,3,0))=TRUE,"Seleccione el proceso Correcto",VLOOKUP(B14,'Lista Desplegable'!$A$49:$C$64,3,0))</f>
        <v>Dirección Ejecutiva</v>
      </c>
      <c r="B14" s="59" t="s">
        <v>44</v>
      </c>
      <c r="C14" s="59" t="s">
        <v>60</v>
      </c>
      <c r="D14" s="59" t="s">
        <v>71</v>
      </c>
      <c r="E14" s="67">
        <v>17</v>
      </c>
      <c r="F14" s="72" t="s">
        <v>180</v>
      </c>
      <c r="G14" s="59" t="s">
        <v>282</v>
      </c>
      <c r="H14" s="59" t="s">
        <v>287</v>
      </c>
      <c r="I14" s="68">
        <v>42114</v>
      </c>
      <c r="J14" s="59" t="s">
        <v>47</v>
      </c>
      <c r="K14" s="59" t="s">
        <v>48</v>
      </c>
      <c r="L14" s="59" t="s">
        <v>283</v>
      </c>
    </row>
    <row r="15" spans="1:12" ht="81" customHeight="1">
      <c r="A15" s="66" t="str">
        <f>IF(ISERROR(VLOOKUP(B15,'Lista Desplegable'!$A$49:$C$64,3,0))=TRUE,"Seleccione el proceso Correcto",VLOOKUP(B15,'Lista Desplegable'!$A$49:$C$64,3,0))</f>
        <v>Dirección Ejecutiva</v>
      </c>
      <c r="B15" s="59" t="s">
        <v>44</v>
      </c>
      <c r="C15" s="59" t="s">
        <v>60</v>
      </c>
      <c r="D15" s="59" t="s">
        <v>71</v>
      </c>
      <c r="E15" s="67">
        <v>19</v>
      </c>
      <c r="F15" s="72" t="s">
        <v>181</v>
      </c>
      <c r="G15" s="59" t="s">
        <v>282</v>
      </c>
      <c r="H15" s="59" t="s">
        <v>289</v>
      </c>
      <c r="I15" s="68">
        <v>42116</v>
      </c>
      <c r="J15" s="59" t="s">
        <v>47</v>
      </c>
      <c r="K15" s="59" t="s">
        <v>48</v>
      </c>
      <c r="L15" s="59" t="s">
        <v>283</v>
      </c>
    </row>
    <row r="16" spans="1:12" ht="81" customHeight="1">
      <c r="A16" s="66" t="str">
        <f>IF(ISERROR(VLOOKUP(B16,'Lista Desplegable'!$A$49:$C$64,3,0))=TRUE,"Seleccione el proceso Correcto",VLOOKUP(B16,'Lista Desplegable'!$A$49:$C$64,3,0))</f>
        <v>Dirección Ejecutiva</v>
      </c>
      <c r="B16" s="59" t="s">
        <v>44</v>
      </c>
      <c r="C16" s="59" t="s">
        <v>60</v>
      </c>
      <c r="D16" s="59" t="s">
        <v>71</v>
      </c>
      <c r="E16" s="67">
        <v>20</v>
      </c>
      <c r="F16" s="72" t="s">
        <v>182</v>
      </c>
      <c r="G16" s="59" t="s">
        <v>282</v>
      </c>
      <c r="H16" s="59" t="s">
        <v>292</v>
      </c>
      <c r="I16" s="68">
        <v>42117</v>
      </c>
      <c r="J16" s="59" t="s">
        <v>47</v>
      </c>
      <c r="K16" s="59" t="s">
        <v>48</v>
      </c>
      <c r="L16" s="59" t="s">
        <v>283</v>
      </c>
    </row>
    <row r="17" spans="1:12" ht="81" customHeight="1">
      <c r="A17" s="66" t="str">
        <f>IF(ISERROR(VLOOKUP(B17,'Lista Desplegable'!$A$49:$C$64,3,0))=TRUE,"Seleccione el proceso Correcto",VLOOKUP(B17,'Lista Desplegable'!$A$49:$C$64,3,0))</f>
        <v>Dirección Ejecutiva</v>
      </c>
      <c r="B17" s="59" t="s">
        <v>44</v>
      </c>
      <c r="C17" s="59" t="s">
        <v>60</v>
      </c>
      <c r="D17" s="59" t="s">
        <v>71</v>
      </c>
      <c r="E17" s="67">
        <v>27</v>
      </c>
      <c r="F17" s="72" t="s">
        <v>183</v>
      </c>
      <c r="G17" s="59" t="s">
        <v>282</v>
      </c>
      <c r="H17" s="59" t="s">
        <v>311</v>
      </c>
      <c r="I17" s="68">
        <v>42137</v>
      </c>
      <c r="J17" s="59" t="s">
        <v>47</v>
      </c>
      <c r="K17" s="59" t="s">
        <v>74</v>
      </c>
      <c r="L17" s="59" t="s">
        <v>283</v>
      </c>
    </row>
    <row r="18" spans="1:12" ht="81" customHeight="1">
      <c r="A18" s="66" t="str">
        <f>IF(ISERROR(VLOOKUP(B18,'Lista Desplegable'!$A$49:$C$64,3,0))=TRUE,"Seleccione el proceso Correcto",VLOOKUP(B18,'Lista Desplegable'!$A$49:$C$64,3,0))</f>
        <v>Dirección Ejecutiva</v>
      </c>
      <c r="B18" s="59" t="s">
        <v>44</v>
      </c>
      <c r="C18" s="59" t="s">
        <v>60</v>
      </c>
      <c r="D18" s="59" t="s">
        <v>71</v>
      </c>
      <c r="E18" s="67">
        <v>30</v>
      </c>
      <c r="F18" s="72" t="s">
        <v>184</v>
      </c>
      <c r="G18" s="59" t="s">
        <v>282</v>
      </c>
      <c r="H18" s="59" t="s">
        <v>290</v>
      </c>
      <c r="I18" s="68">
        <v>42143</v>
      </c>
      <c r="J18" s="59" t="s">
        <v>47</v>
      </c>
      <c r="K18" s="59" t="s">
        <v>48</v>
      </c>
      <c r="L18" s="59" t="s">
        <v>283</v>
      </c>
    </row>
    <row r="19" spans="1:12" ht="75" customHeight="1">
      <c r="A19" s="66" t="str">
        <f>IF(ISERROR(VLOOKUP(B19,'Lista Desplegable'!$A$49:$C$64,3,0))=TRUE,"Seleccione el proceso Correcto",VLOOKUP(B19,'Lista Desplegable'!$A$49:$C$64,3,0))</f>
        <v>Dirección Ejecutiva</v>
      </c>
      <c r="B19" s="59" t="s">
        <v>44</v>
      </c>
      <c r="C19" s="59" t="s">
        <v>60</v>
      </c>
      <c r="D19" s="59" t="s">
        <v>71</v>
      </c>
      <c r="E19" s="67">
        <v>31</v>
      </c>
      <c r="F19" s="72" t="s">
        <v>185</v>
      </c>
      <c r="G19" s="59" t="s">
        <v>282</v>
      </c>
      <c r="H19" s="59" t="s">
        <v>290</v>
      </c>
      <c r="I19" s="68">
        <v>42152</v>
      </c>
      <c r="J19" s="59" t="s">
        <v>47</v>
      </c>
      <c r="K19" s="59" t="s">
        <v>48</v>
      </c>
      <c r="L19" s="59" t="s">
        <v>283</v>
      </c>
    </row>
    <row r="20" spans="1:12" ht="75" customHeight="1">
      <c r="A20" s="66" t="str">
        <f>IF(ISERROR(VLOOKUP(B20,'Lista Desplegable'!$A$49:$C$64,3,0))=TRUE,"Seleccione el proceso Correcto",VLOOKUP(B20,'Lista Desplegable'!$A$49:$C$64,3,0))</f>
        <v>Dirección Ejecutiva</v>
      </c>
      <c r="B20" s="59" t="s">
        <v>44</v>
      </c>
      <c r="C20" s="59" t="s">
        <v>60</v>
      </c>
      <c r="D20" s="59" t="s">
        <v>71</v>
      </c>
      <c r="E20" s="67">
        <v>34</v>
      </c>
      <c r="F20" s="72" t="s">
        <v>613</v>
      </c>
      <c r="G20" s="59" t="s">
        <v>282</v>
      </c>
      <c r="H20" s="59" t="s">
        <v>293</v>
      </c>
      <c r="I20" s="68">
        <v>42167</v>
      </c>
      <c r="J20" s="59" t="s">
        <v>47</v>
      </c>
      <c r="K20" s="59" t="s">
        <v>48</v>
      </c>
      <c r="L20" s="59" t="s">
        <v>283</v>
      </c>
    </row>
    <row r="21" spans="1:12" ht="54" customHeight="1">
      <c r="A21" s="66" t="str">
        <f>IF(ISERROR(VLOOKUP(B21,'Lista Desplegable'!$A$49:$C$64,3,0))=TRUE,"Seleccione el proceso Correcto",VLOOKUP(B21,'Lista Desplegable'!$A$49:$C$64,3,0))</f>
        <v>Dirección Ejecutiva</v>
      </c>
      <c r="B21" s="59" t="s">
        <v>44</v>
      </c>
      <c r="C21" s="59" t="s">
        <v>60</v>
      </c>
      <c r="D21" s="59" t="s">
        <v>71</v>
      </c>
      <c r="E21" s="67">
        <v>37</v>
      </c>
      <c r="F21" s="72" t="s">
        <v>186</v>
      </c>
      <c r="G21" s="59" t="s">
        <v>282</v>
      </c>
      <c r="H21" s="59" t="s">
        <v>290</v>
      </c>
      <c r="I21" s="68">
        <v>42177</v>
      </c>
      <c r="J21" s="59" t="s">
        <v>47</v>
      </c>
      <c r="K21" s="59" t="s">
        <v>48</v>
      </c>
      <c r="L21" s="59" t="s">
        <v>283</v>
      </c>
    </row>
    <row r="22" spans="1:12" ht="63.75" customHeight="1">
      <c r="A22" s="66" t="str">
        <f>IF(ISERROR(VLOOKUP(B22,'Lista Desplegable'!$A$49:$C$64,3,0))=TRUE,"Seleccione el proceso Correcto",VLOOKUP(B22,'Lista Desplegable'!$A$49:$C$64,3,0))</f>
        <v>Dirección Ejecutiva</v>
      </c>
      <c r="B22" s="59" t="s">
        <v>44</v>
      </c>
      <c r="C22" s="59" t="s">
        <v>60</v>
      </c>
      <c r="D22" s="59" t="s">
        <v>71</v>
      </c>
      <c r="E22" s="67">
        <v>38</v>
      </c>
      <c r="F22" s="72" t="s">
        <v>187</v>
      </c>
      <c r="G22" s="59" t="s">
        <v>282</v>
      </c>
      <c r="H22" s="59" t="s">
        <v>290</v>
      </c>
      <c r="I22" s="68">
        <v>42178</v>
      </c>
      <c r="J22" s="59" t="s">
        <v>47</v>
      </c>
      <c r="K22" s="59" t="s">
        <v>48</v>
      </c>
      <c r="L22" s="59" t="s">
        <v>283</v>
      </c>
    </row>
    <row r="23" spans="1:12" ht="63.75" customHeight="1">
      <c r="A23" s="66" t="str">
        <f>IF(ISERROR(VLOOKUP(B23,'Lista Desplegable'!$A$49:$C$64,3,0))=TRUE,"Seleccione el proceso Correcto",VLOOKUP(B23,'Lista Desplegable'!$A$49:$C$64,3,0))</f>
        <v>Dirección Ejecutiva</v>
      </c>
      <c r="B23" s="59" t="s">
        <v>44</v>
      </c>
      <c r="C23" s="59" t="s">
        <v>60</v>
      </c>
      <c r="D23" s="59" t="s">
        <v>71</v>
      </c>
      <c r="E23" s="67">
        <v>42</v>
      </c>
      <c r="F23" s="72" t="s">
        <v>188</v>
      </c>
      <c r="G23" s="59" t="s">
        <v>282</v>
      </c>
      <c r="H23" s="59" t="s">
        <v>290</v>
      </c>
      <c r="I23" s="68">
        <v>42193</v>
      </c>
      <c r="J23" s="59" t="s">
        <v>47</v>
      </c>
      <c r="K23" s="59" t="s">
        <v>48</v>
      </c>
      <c r="L23" s="59" t="s">
        <v>283</v>
      </c>
    </row>
    <row r="24" spans="1:12" ht="89.25" customHeight="1">
      <c r="A24" s="66" t="str">
        <f>IF(ISERROR(VLOOKUP(B24,'Lista Desplegable'!$A$49:$C$64,3,0))=TRUE,"Seleccione el proceso Correcto",VLOOKUP(B24,'Lista Desplegable'!$A$49:$C$64,3,0))</f>
        <v>Dirección Ejecutiva</v>
      </c>
      <c r="B24" s="59" t="s">
        <v>44</v>
      </c>
      <c r="C24" s="59" t="s">
        <v>60</v>
      </c>
      <c r="D24" s="59" t="s">
        <v>71</v>
      </c>
      <c r="E24" s="67">
        <v>44</v>
      </c>
      <c r="F24" s="72" t="s">
        <v>189</v>
      </c>
      <c r="G24" s="59" t="s">
        <v>282</v>
      </c>
      <c r="H24" s="59" t="s">
        <v>290</v>
      </c>
      <c r="I24" s="68">
        <v>42198</v>
      </c>
      <c r="J24" s="59" t="s">
        <v>47</v>
      </c>
      <c r="K24" s="59" t="s">
        <v>48</v>
      </c>
      <c r="L24" s="59" t="s">
        <v>283</v>
      </c>
    </row>
    <row r="25" spans="1:12" ht="75" customHeight="1">
      <c r="A25" s="66" t="str">
        <f>IF(ISERROR(VLOOKUP(B25,'Lista Desplegable'!$A$49:$C$64,3,0))=TRUE,"Seleccione el proceso Correcto",VLOOKUP(B25,'Lista Desplegable'!$A$49:$C$64,3,0))</f>
        <v>Dirección Ejecutiva</v>
      </c>
      <c r="B25" s="59" t="s">
        <v>44</v>
      </c>
      <c r="C25" s="59" t="s">
        <v>60</v>
      </c>
      <c r="D25" s="59" t="s">
        <v>71</v>
      </c>
      <c r="E25" s="67">
        <v>49</v>
      </c>
      <c r="F25" s="72" t="s">
        <v>190</v>
      </c>
      <c r="G25" s="59" t="s">
        <v>282</v>
      </c>
      <c r="H25" s="59" t="s">
        <v>305</v>
      </c>
      <c r="I25" s="68">
        <v>42206</v>
      </c>
      <c r="J25" s="59" t="s">
        <v>47</v>
      </c>
      <c r="K25" s="59" t="s">
        <v>48</v>
      </c>
      <c r="L25" s="59" t="s">
        <v>283</v>
      </c>
    </row>
    <row r="26" spans="1:12" ht="74.25" customHeight="1">
      <c r="A26" s="66" t="str">
        <f>IF(ISERROR(VLOOKUP(B26,'Lista Desplegable'!$A$49:$C$64,3,0))=TRUE,"Seleccione el proceso Correcto",VLOOKUP(B26,'Lista Desplegable'!$A$49:$C$64,3,0))</f>
        <v>Dirección Ejecutiva</v>
      </c>
      <c r="B26" s="59" t="s">
        <v>44</v>
      </c>
      <c r="C26" s="59" t="s">
        <v>60</v>
      </c>
      <c r="D26" s="59" t="s">
        <v>71</v>
      </c>
      <c r="E26" s="67">
        <v>53</v>
      </c>
      <c r="F26" s="72" t="s">
        <v>191</v>
      </c>
      <c r="G26" s="59" t="s">
        <v>282</v>
      </c>
      <c r="H26" s="59" t="s">
        <v>290</v>
      </c>
      <c r="I26" s="68">
        <v>42213</v>
      </c>
      <c r="J26" s="59" t="s">
        <v>47</v>
      </c>
      <c r="K26" s="59" t="s">
        <v>48</v>
      </c>
      <c r="L26" s="59" t="s">
        <v>283</v>
      </c>
    </row>
    <row r="27" spans="1:12" ht="87" customHeight="1">
      <c r="A27" s="66" t="str">
        <f>IF(ISERROR(VLOOKUP(B27,'Lista Desplegable'!$A$49:$C$64,3,0))=TRUE,"Seleccione el proceso Correcto",VLOOKUP(B27,'Lista Desplegable'!$A$49:$C$64,3,0))</f>
        <v>Dirección Ejecutiva</v>
      </c>
      <c r="B27" s="59" t="s">
        <v>44</v>
      </c>
      <c r="C27" s="59" t="s">
        <v>60</v>
      </c>
      <c r="D27" s="59" t="s">
        <v>71</v>
      </c>
      <c r="E27" s="67">
        <v>54</v>
      </c>
      <c r="F27" s="72" t="s">
        <v>192</v>
      </c>
      <c r="G27" s="59" t="s">
        <v>282</v>
      </c>
      <c r="H27" s="59" t="s">
        <v>293</v>
      </c>
      <c r="I27" s="68">
        <v>42213</v>
      </c>
      <c r="J27" s="59" t="s">
        <v>47</v>
      </c>
      <c r="K27" s="59" t="s">
        <v>48</v>
      </c>
      <c r="L27" s="59" t="s">
        <v>283</v>
      </c>
    </row>
    <row r="28" spans="1:12" ht="87" customHeight="1">
      <c r="A28" s="66" t="str">
        <f>IF(ISERROR(VLOOKUP(B28,'Lista Desplegable'!$A$49:$C$64,3,0))=TRUE,"Seleccione el proceso Correcto",VLOOKUP(B28,'Lista Desplegable'!$A$49:$C$64,3,0))</f>
        <v>Dirección Ejecutiva</v>
      </c>
      <c r="B28" s="59" t="s">
        <v>44</v>
      </c>
      <c r="C28" s="59" t="s">
        <v>60</v>
      </c>
      <c r="D28" s="59" t="s">
        <v>71</v>
      </c>
      <c r="E28" s="67">
        <v>55</v>
      </c>
      <c r="F28" s="72" t="s">
        <v>193</v>
      </c>
      <c r="G28" s="59" t="s">
        <v>282</v>
      </c>
      <c r="H28" s="59" t="s">
        <v>513</v>
      </c>
      <c r="I28" s="68">
        <v>42213</v>
      </c>
      <c r="J28" s="59" t="s">
        <v>47</v>
      </c>
      <c r="K28" s="59" t="s">
        <v>48</v>
      </c>
      <c r="L28" s="59" t="s">
        <v>283</v>
      </c>
    </row>
    <row r="29" spans="1:12" ht="87" customHeight="1">
      <c r="A29" s="66" t="str">
        <f>IF(ISERROR(VLOOKUP(B29,'Lista Desplegable'!$A$49:$C$64,3,0))=TRUE,"Seleccione el proceso Correcto",VLOOKUP(B29,'Lista Desplegable'!$A$49:$C$64,3,0))</f>
        <v>Dirección Ejecutiva</v>
      </c>
      <c r="B29" s="59" t="s">
        <v>44</v>
      </c>
      <c r="C29" s="59" t="s">
        <v>60</v>
      </c>
      <c r="D29" s="59" t="s">
        <v>71</v>
      </c>
      <c r="E29" s="67">
        <v>56</v>
      </c>
      <c r="F29" s="72" t="s">
        <v>194</v>
      </c>
      <c r="G29" s="59" t="s">
        <v>282</v>
      </c>
      <c r="H29" s="59" t="s">
        <v>304</v>
      </c>
      <c r="I29" s="68">
        <v>42216</v>
      </c>
      <c r="J29" s="59" t="s">
        <v>47</v>
      </c>
      <c r="K29" s="59" t="s">
        <v>48</v>
      </c>
      <c r="L29" s="59" t="s">
        <v>283</v>
      </c>
    </row>
    <row r="30" spans="1:12" ht="50.25" customHeight="1">
      <c r="A30" s="66" t="str">
        <f>IF(ISERROR(VLOOKUP(B30,'Lista Desplegable'!$A$49:$C$64,3,0))=TRUE,"Seleccione el proceso Correcto",VLOOKUP(B30,'Lista Desplegable'!$A$49:$C$64,3,0))</f>
        <v>Dirección Ejecutiva</v>
      </c>
      <c r="B30" s="59" t="s">
        <v>44</v>
      </c>
      <c r="C30" s="59" t="s">
        <v>60</v>
      </c>
      <c r="D30" s="59" t="s">
        <v>71</v>
      </c>
      <c r="E30" s="67">
        <v>58</v>
      </c>
      <c r="F30" s="72" t="s">
        <v>195</v>
      </c>
      <c r="G30" s="59" t="s">
        <v>282</v>
      </c>
      <c r="H30" s="59" t="s">
        <v>293</v>
      </c>
      <c r="I30" s="68">
        <v>42221</v>
      </c>
      <c r="J30" s="59" t="s">
        <v>47</v>
      </c>
      <c r="K30" s="59" t="s">
        <v>48</v>
      </c>
      <c r="L30" s="59" t="s">
        <v>283</v>
      </c>
    </row>
    <row r="31" spans="1:12" ht="50.25" customHeight="1">
      <c r="A31" s="66" t="str">
        <f>IF(ISERROR(VLOOKUP(B31,'Lista Desplegable'!$A$49:$C$64,3,0))=TRUE,"Seleccione el proceso Correcto",VLOOKUP(B31,'Lista Desplegable'!$A$49:$C$64,3,0))</f>
        <v>Dirección Ejecutiva</v>
      </c>
      <c r="B31" s="59" t="s">
        <v>44</v>
      </c>
      <c r="C31" s="59" t="s">
        <v>60</v>
      </c>
      <c r="D31" s="59" t="s">
        <v>71</v>
      </c>
      <c r="E31" s="67">
        <v>59</v>
      </c>
      <c r="F31" s="72" t="s">
        <v>196</v>
      </c>
      <c r="G31" s="59" t="s">
        <v>282</v>
      </c>
      <c r="H31" s="59" t="s">
        <v>290</v>
      </c>
      <c r="I31" s="68">
        <v>42226</v>
      </c>
      <c r="J31" s="59" t="s">
        <v>47</v>
      </c>
      <c r="K31" s="59" t="s">
        <v>74</v>
      </c>
      <c r="L31" s="59" t="s">
        <v>283</v>
      </c>
    </row>
    <row r="32" spans="1:12" ht="50.25" customHeight="1">
      <c r="A32" s="66" t="str">
        <f>IF(ISERROR(VLOOKUP(B32,'Lista Desplegable'!$A$49:$C$64,3,0))=TRUE,"Seleccione el proceso Correcto",VLOOKUP(B32,'Lista Desplegable'!$A$49:$C$64,3,0))</f>
        <v>Dirección Ejecutiva</v>
      </c>
      <c r="B32" s="59" t="s">
        <v>44</v>
      </c>
      <c r="C32" s="59" t="s">
        <v>60</v>
      </c>
      <c r="D32" s="59" t="s">
        <v>71</v>
      </c>
      <c r="E32" s="67">
        <v>60</v>
      </c>
      <c r="F32" s="72" t="s">
        <v>197</v>
      </c>
      <c r="G32" s="59" t="s">
        <v>282</v>
      </c>
      <c r="H32" s="59" t="s">
        <v>290</v>
      </c>
      <c r="I32" s="68">
        <v>42227</v>
      </c>
      <c r="J32" s="59" t="s">
        <v>47</v>
      </c>
      <c r="K32" s="59" t="s">
        <v>48</v>
      </c>
      <c r="L32" s="59" t="s">
        <v>283</v>
      </c>
    </row>
    <row r="33" spans="1:12" ht="77.25" customHeight="1">
      <c r="A33" s="66" t="str">
        <f>IF(ISERROR(VLOOKUP(B33,'Lista Desplegable'!$A$49:$C$64,3,0))=TRUE,"Seleccione el proceso Correcto",VLOOKUP(B33,'Lista Desplegable'!$A$49:$C$64,3,0))</f>
        <v>Dirección Ejecutiva</v>
      </c>
      <c r="B33" s="59" t="s">
        <v>44</v>
      </c>
      <c r="C33" s="59" t="s">
        <v>60</v>
      </c>
      <c r="D33" s="59" t="s">
        <v>71</v>
      </c>
      <c r="E33" s="67">
        <v>61</v>
      </c>
      <c r="F33" s="72" t="s">
        <v>198</v>
      </c>
      <c r="G33" s="59" t="s">
        <v>282</v>
      </c>
      <c r="H33" s="59" t="s">
        <v>306</v>
      </c>
      <c r="I33" s="68">
        <v>42227</v>
      </c>
      <c r="J33" s="59" t="s">
        <v>47</v>
      </c>
      <c r="K33" s="59" t="s">
        <v>74</v>
      </c>
      <c r="L33" s="59" t="s">
        <v>283</v>
      </c>
    </row>
    <row r="34" spans="1:12" ht="50.25" customHeight="1">
      <c r="A34" s="66" t="str">
        <f>IF(ISERROR(VLOOKUP(B34,'Lista Desplegable'!$A$49:$C$64,3,0))=TRUE,"Seleccione el proceso Correcto",VLOOKUP(B34,'Lista Desplegable'!$A$49:$C$64,3,0))</f>
        <v>Dirección Ejecutiva</v>
      </c>
      <c r="B34" s="59" t="s">
        <v>44</v>
      </c>
      <c r="C34" s="59" t="s">
        <v>60</v>
      </c>
      <c r="D34" s="59" t="s">
        <v>71</v>
      </c>
      <c r="E34" s="67">
        <v>64</v>
      </c>
      <c r="F34" s="72" t="s">
        <v>199</v>
      </c>
      <c r="G34" s="59" t="s">
        <v>282</v>
      </c>
      <c r="H34" s="59" t="s">
        <v>305</v>
      </c>
      <c r="I34" s="68">
        <v>42237</v>
      </c>
      <c r="J34" s="59" t="s">
        <v>47</v>
      </c>
      <c r="K34" s="59" t="s">
        <v>48</v>
      </c>
      <c r="L34" s="59" t="s">
        <v>283</v>
      </c>
    </row>
    <row r="35" spans="1:12" ht="50.25" customHeight="1">
      <c r="A35" s="66" t="str">
        <f>IF(ISERROR(VLOOKUP(B35,'Lista Desplegable'!$A$49:$C$64,3,0))=TRUE,"Seleccione el proceso Correcto",VLOOKUP(B35,'Lista Desplegable'!$A$49:$C$64,3,0))</f>
        <v>Dirección Ejecutiva</v>
      </c>
      <c r="B35" s="59" t="s">
        <v>44</v>
      </c>
      <c r="C35" s="59" t="s">
        <v>60</v>
      </c>
      <c r="D35" s="59" t="s">
        <v>71</v>
      </c>
      <c r="E35" s="67">
        <v>65</v>
      </c>
      <c r="F35" s="72" t="s">
        <v>200</v>
      </c>
      <c r="G35" s="59" t="s">
        <v>282</v>
      </c>
      <c r="H35" s="59" t="s">
        <v>310</v>
      </c>
      <c r="I35" s="68">
        <v>42237</v>
      </c>
      <c r="J35" s="59" t="s">
        <v>47</v>
      </c>
      <c r="K35" s="59" t="s">
        <v>48</v>
      </c>
      <c r="L35" s="59" t="s">
        <v>283</v>
      </c>
    </row>
    <row r="36" spans="1:12" ht="58.5" customHeight="1">
      <c r="A36" s="66" t="str">
        <f>IF(ISERROR(VLOOKUP(B36,'Lista Desplegable'!$A$49:$C$64,3,0))=TRUE,"Seleccione el proceso Correcto",VLOOKUP(B36,'Lista Desplegable'!$A$49:$C$64,3,0))</f>
        <v>Dirección Ejecutiva</v>
      </c>
      <c r="B36" s="59" t="s">
        <v>44</v>
      </c>
      <c r="C36" s="59" t="s">
        <v>60</v>
      </c>
      <c r="D36" s="59" t="s">
        <v>71</v>
      </c>
      <c r="E36" s="67">
        <v>66</v>
      </c>
      <c r="F36" s="72" t="s">
        <v>201</v>
      </c>
      <c r="G36" s="59" t="s">
        <v>282</v>
      </c>
      <c r="H36" s="59" t="s">
        <v>516</v>
      </c>
      <c r="I36" s="68">
        <v>42237</v>
      </c>
      <c r="J36" s="59" t="s">
        <v>47</v>
      </c>
      <c r="K36" s="59" t="s">
        <v>48</v>
      </c>
      <c r="L36" s="59" t="s">
        <v>283</v>
      </c>
    </row>
    <row r="37" spans="1:12" ht="60.75" customHeight="1">
      <c r="A37" s="66" t="str">
        <f>IF(ISERROR(VLOOKUP(B37,'Lista Desplegable'!$A$49:$C$64,3,0))=TRUE,"Seleccione el proceso Correcto",VLOOKUP(B37,'Lista Desplegable'!$A$49:$C$64,3,0))</f>
        <v>Dirección Ejecutiva</v>
      </c>
      <c r="B37" s="59" t="s">
        <v>44</v>
      </c>
      <c r="C37" s="59" t="s">
        <v>60</v>
      </c>
      <c r="D37" s="59" t="s">
        <v>71</v>
      </c>
      <c r="E37" s="67">
        <v>69</v>
      </c>
      <c r="F37" s="72" t="s">
        <v>202</v>
      </c>
      <c r="G37" s="59" t="s">
        <v>282</v>
      </c>
      <c r="H37" s="59" t="s">
        <v>499</v>
      </c>
      <c r="I37" s="68">
        <v>42237</v>
      </c>
      <c r="J37" s="59" t="s">
        <v>47</v>
      </c>
      <c r="K37" s="59" t="s">
        <v>74</v>
      </c>
      <c r="L37" s="59" t="s">
        <v>283</v>
      </c>
    </row>
    <row r="38" spans="1:12" ht="80.25" customHeight="1">
      <c r="A38" s="66" t="str">
        <f>IF(ISERROR(VLOOKUP(B38,'Lista Desplegable'!$A$49:$C$64,3,0))=TRUE,"Seleccione el proceso Correcto",VLOOKUP(B38,'Lista Desplegable'!$A$49:$C$64,3,0))</f>
        <v>Dirección Ejecutiva</v>
      </c>
      <c r="B38" s="59" t="s">
        <v>44</v>
      </c>
      <c r="C38" s="59" t="s">
        <v>60</v>
      </c>
      <c r="D38" s="59" t="s">
        <v>71</v>
      </c>
      <c r="E38" s="67">
        <v>70</v>
      </c>
      <c r="F38" s="72" t="s">
        <v>203</v>
      </c>
      <c r="G38" s="59" t="s">
        <v>282</v>
      </c>
      <c r="H38" s="59" t="s">
        <v>517</v>
      </c>
      <c r="I38" s="68">
        <v>42237</v>
      </c>
      <c r="J38" s="59" t="s">
        <v>47</v>
      </c>
      <c r="K38" s="59" t="s">
        <v>48</v>
      </c>
      <c r="L38" s="59" t="s">
        <v>283</v>
      </c>
    </row>
    <row r="39" spans="1:12" ht="99" customHeight="1">
      <c r="A39" s="66" t="str">
        <f>IF(ISERROR(VLOOKUP(B39,'Lista Desplegable'!$A$49:$C$64,3,0))=TRUE,"Seleccione el proceso Correcto",VLOOKUP(B39,'Lista Desplegable'!$A$49:$C$64,3,0))</f>
        <v>Dirección Ejecutiva</v>
      </c>
      <c r="B39" s="59" t="s">
        <v>44</v>
      </c>
      <c r="C39" s="59" t="s">
        <v>60</v>
      </c>
      <c r="D39" s="59" t="s">
        <v>71</v>
      </c>
      <c r="E39" s="67">
        <v>76</v>
      </c>
      <c r="F39" s="72" t="s">
        <v>204</v>
      </c>
      <c r="G39" s="59" t="s">
        <v>282</v>
      </c>
      <c r="H39" s="59" t="s">
        <v>290</v>
      </c>
      <c r="I39" s="68">
        <v>42248</v>
      </c>
      <c r="J39" s="59" t="s">
        <v>47</v>
      </c>
      <c r="K39" s="59" t="s">
        <v>48</v>
      </c>
      <c r="L39" s="59" t="s">
        <v>283</v>
      </c>
    </row>
    <row r="40" spans="1:12" ht="69.75" customHeight="1">
      <c r="A40" s="66" t="str">
        <f>IF(ISERROR(VLOOKUP(B40,'Lista Desplegable'!$A$49:$C$64,3,0))=TRUE,"Seleccione el proceso Correcto",VLOOKUP(B40,'Lista Desplegable'!$A$49:$C$64,3,0))</f>
        <v>Dirección Ejecutiva</v>
      </c>
      <c r="B40" s="59" t="s">
        <v>44</v>
      </c>
      <c r="C40" s="59" t="s">
        <v>60</v>
      </c>
      <c r="D40" s="59" t="s">
        <v>71</v>
      </c>
      <c r="E40" s="67">
        <v>77</v>
      </c>
      <c r="F40" s="72" t="s">
        <v>205</v>
      </c>
      <c r="G40" s="59" t="s">
        <v>282</v>
      </c>
      <c r="H40" s="59" t="s">
        <v>293</v>
      </c>
      <c r="I40" s="68">
        <v>42248</v>
      </c>
      <c r="J40" s="59" t="s">
        <v>47</v>
      </c>
      <c r="K40" s="59" t="s">
        <v>48</v>
      </c>
      <c r="L40" s="59" t="s">
        <v>283</v>
      </c>
    </row>
    <row r="41" spans="1:12" ht="94.5" customHeight="1">
      <c r="A41" s="66" t="str">
        <f>IF(ISERROR(VLOOKUP(B41,'Lista Desplegable'!$A$49:$C$64,3,0))=TRUE,"Seleccione el proceso Correcto",VLOOKUP(B41,'Lista Desplegable'!$A$49:$C$64,3,0))</f>
        <v>Dirección Ejecutiva</v>
      </c>
      <c r="B41" s="59" t="s">
        <v>44</v>
      </c>
      <c r="C41" s="59" t="s">
        <v>60</v>
      </c>
      <c r="D41" s="59" t="s">
        <v>71</v>
      </c>
      <c r="E41" s="67">
        <v>78</v>
      </c>
      <c r="F41" s="72" t="s">
        <v>206</v>
      </c>
      <c r="G41" s="59" t="s">
        <v>282</v>
      </c>
      <c r="H41" s="59" t="s">
        <v>309</v>
      </c>
      <c r="I41" s="68">
        <v>42248</v>
      </c>
      <c r="J41" s="59" t="s">
        <v>47</v>
      </c>
      <c r="K41" s="59" t="s">
        <v>48</v>
      </c>
      <c r="L41" s="59" t="s">
        <v>283</v>
      </c>
    </row>
    <row r="42" spans="1:12" ht="88.5" customHeight="1">
      <c r="A42" s="66" t="str">
        <f>IF(ISERROR(VLOOKUP(B42,'Lista Desplegable'!$A$49:$C$64,3,0))=TRUE,"Seleccione el proceso Correcto",VLOOKUP(B42,'Lista Desplegable'!$A$49:$C$64,3,0))</f>
        <v>Dirección Ejecutiva</v>
      </c>
      <c r="B42" s="59" t="s">
        <v>44</v>
      </c>
      <c r="C42" s="59" t="s">
        <v>60</v>
      </c>
      <c r="D42" s="59" t="s">
        <v>71</v>
      </c>
      <c r="E42" s="67">
        <v>82</v>
      </c>
      <c r="F42" s="72" t="s">
        <v>207</v>
      </c>
      <c r="G42" s="59" t="s">
        <v>282</v>
      </c>
      <c r="H42" s="59" t="s">
        <v>312</v>
      </c>
      <c r="I42" s="68">
        <v>42251</v>
      </c>
      <c r="J42" s="59" t="s">
        <v>47</v>
      </c>
      <c r="K42" s="59" t="s">
        <v>74</v>
      </c>
      <c r="L42" s="59" t="s">
        <v>283</v>
      </c>
    </row>
    <row r="43" spans="1:12" ht="167.25" customHeight="1">
      <c r="A43" s="66" t="str">
        <f>IF(ISERROR(VLOOKUP(B43,'Lista Desplegable'!$A$49:$C$64,3,0))=TRUE,"Seleccione el proceso Correcto",VLOOKUP(B43,'Lista Desplegable'!$A$49:$C$64,3,0))</f>
        <v>Dirección Ejecutiva</v>
      </c>
      <c r="B43" s="59" t="s">
        <v>44</v>
      </c>
      <c r="C43" s="59" t="s">
        <v>60</v>
      </c>
      <c r="D43" s="59" t="s">
        <v>71</v>
      </c>
      <c r="E43" s="67">
        <v>83</v>
      </c>
      <c r="F43" s="72" t="s">
        <v>208</v>
      </c>
      <c r="G43" s="59" t="s">
        <v>282</v>
      </c>
      <c r="H43" s="59" t="s">
        <v>290</v>
      </c>
      <c r="I43" s="68">
        <v>42251</v>
      </c>
      <c r="J43" s="59" t="s">
        <v>47</v>
      </c>
      <c r="K43" s="59" t="s">
        <v>48</v>
      </c>
      <c r="L43" s="59" t="s">
        <v>283</v>
      </c>
    </row>
    <row r="44" spans="1:12" ht="81" customHeight="1">
      <c r="A44" s="66" t="str">
        <f>IF(ISERROR(VLOOKUP(B44,'Lista Desplegable'!$A$49:$C$64,3,0))=TRUE,"Seleccione el proceso Correcto",VLOOKUP(B44,'Lista Desplegable'!$A$49:$C$64,3,0))</f>
        <v>Dirección Ejecutiva</v>
      </c>
      <c r="B44" s="59" t="s">
        <v>44</v>
      </c>
      <c r="C44" s="59" t="s">
        <v>60</v>
      </c>
      <c r="D44" s="59" t="s">
        <v>71</v>
      </c>
      <c r="E44" s="67">
        <v>84</v>
      </c>
      <c r="F44" s="72" t="s">
        <v>209</v>
      </c>
      <c r="G44" s="59" t="s">
        <v>282</v>
      </c>
      <c r="H44" s="59" t="s">
        <v>307</v>
      </c>
      <c r="I44" s="68">
        <v>42251</v>
      </c>
      <c r="J44" s="59" t="s">
        <v>47</v>
      </c>
      <c r="K44" s="59" t="s">
        <v>48</v>
      </c>
      <c r="L44" s="59" t="s">
        <v>283</v>
      </c>
    </row>
    <row r="45" spans="1:12" ht="81" customHeight="1">
      <c r="A45" s="66" t="str">
        <f>IF(ISERROR(VLOOKUP(B45,'Lista Desplegable'!$A$49:$C$64,3,0))=TRUE,"Seleccione el proceso Correcto",VLOOKUP(B45,'Lista Desplegable'!$A$49:$C$64,3,0))</f>
        <v>Dirección Ejecutiva</v>
      </c>
      <c r="B45" s="59" t="s">
        <v>44</v>
      </c>
      <c r="C45" s="59" t="s">
        <v>60</v>
      </c>
      <c r="D45" s="59" t="s">
        <v>71</v>
      </c>
      <c r="E45" s="67">
        <v>85</v>
      </c>
      <c r="F45" s="72" t="s">
        <v>210</v>
      </c>
      <c r="G45" s="59" t="s">
        <v>282</v>
      </c>
      <c r="H45" s="59" t="s">
        <v>510</v>
      </c>
      <c r="I45" s="68">
        <v>42256</v>
      </c>
      <c r="J45" s="59" t="s">
        <v>47</v>
      </c>
      <c r="K45" s="59" t="s">
        <v>48</v>
      </c>
      <c r="L45" s="59" t="s">
        <v>283</v>
      </c>
    </row>
    <row r="46" spans="1:12" ht="110.25" customHeight="1">
      <c r="A46" s="66" t="str">
        <f>IF(ISERROR(VLOOKUP(B46,'Lista Desplegable'!$A$49:$C$64,3,0))=TRUE,"Seleccione el proceso Correcto",VLOOKUP(B46,'Lista Desplegable'!$A$49:$C$64,3,0))</f>
        <v>Dirección Ejecutiva</v>
      </c>
      <c r="B46" s="59" t="s">
        <v>44</v>
      </c>
      <c r="C46" s="59" t="s">
        <v>60</v>
      </c>
      <c r="D46" s="59" t="s">
        <v>71</v>
      </c>
      <c r="E46" s="67">
        <v>86</v>
      </c>
      <c r="F46" s="72" t="s">
        <v>211</v>
      </c>
      <c r="G46" s="59" t="s">
        <v>282</v>
      </c>
      <c r="H46" s="59" t="s">
        <v>290</v>
      </c>
      <c r="I46" s="68">
        <v>42257</v>
      </c>
      <c r="J46" s="59" t="s">
        <v>47</v>
      </c>
      <c r="K46" s="59" t="s">
        <v>48</v>
      </c>
      <c r="L46" s="59" t="s">
        <v>283</v>
      </c>
    </row>
    <row r="47" spans="1:12" ht="109.5" customHeight="1">
      <c r="A47" s="66" t="str">
        <f>IF(ISERROR(VLOOKUP(B47,'Lista Desplegable'!$A$49:$C$64,3,0))=TRUE,"Seleccione el proceso Correcto",VLOOKUP(B47,'Lista Desplegable'!$A$49:$C$64,3,0))</f>
        <v>Dirección Ejecutiva</v>
      </c>
      <c r="B47" s="59" t="s">
        <v>44</v>
      </c>
      <c r="C47" s="59" t="s">
        <v>60</v>
      </c>
      <c r="D47" s="59" t="s">
        <v>71</v>
      </c>
      <c r="E47" s="67">
        <v>89</v>
      </c>
      <c r="F47" s="72" t="s">
        <v>212</v>
      </c>
      <c r="G47" s="59" t="s">
        <v>282</v>
      </c>
      <c r="H47" s="59" t="s">
        <v>313</v>
      </c>
      <c r="I47" s="68">
        <v>42258</v>
      </c>
      <c r="J47" s="59" t="s">
        <v>47</v>
      </c>
      <c r="K47" s="59" t="s">
        <v>48</v>
      </c>
      <c r="L47" s="59" t="s">
        <v>283</v>
      </c>
    </row>
    <row r="48" spans="1:12" ht="94.5" customHeight="1">
      <c r="A48" s="66" t="str">
        <f>IF(ISERROR(VLOOKUP(B48,'Lista Desplegable'!$A$49:$C$64,3,0))=TRUE,"Seleccione el proceso Correcto",VLOOKUP(B48,'Lista Desplegable'!$A$49:$C$64,3,0))</f>
        <v>Dirección Ejecutiva</v>
      </c>
      <c r="B48" s="59" t="s">
        <v>44</v>
      </c>
      <c r="C48" s="59" t="s">
        <v>60</v>
      </c>
      <c r="D48" s="59" t="s">
        <v>71</v>
      </c>
      <c r="E48" s="67">
        <v>90</v>
      </c>
      <c r="F48" s="72" t="s">
        <v>213</v>
      </c>
      <c r="G48" s="59" t="s">
        <v>282</v>
      </c>
      <c r="H48" s="59" t="s">
        <v>314</v>
      </c>
      <c r="I48" s="68">
        <v>42262</v>
      </c>
      <c r="J48" s="59" t="s">
        <v>47</v>
      </c>
      <c r="K48" s="59" t="s">
        <v>48</v>
      </c>
      <c r="L48" s="59" t="s">
        <v>283</v>
      </c>
    </row>
    <row r="49" spans="1:12" ht="81" customHeight="1">
      <c r="A49" s="66" t="str">
        <f>IF(ISERROR(VLOOKUP(B49,'Lista Desplegable'!$A$49:$C$64,3,0))=TRUE,"Seleccione el proceso Correcto",VLOOKUP(B49,'Lista Desplegable'!$A$49:$C$64,3,0))</f>
        <v>Dirección Ejecutiva</v>
      </c>
      <c r="B49" s="59" t="s">
        <v>44</v>
      </c>
      <c r="C49" s="59" t="s">
        <v>60</v>
      </c>
      <c r="D49" s="59" t="s">
        <v>71</v>
      </c>
      <c r="E49" s="67">
        <v>94</v>
      </c>
      <c r="F49" s="72" t="s">
        <v>501</v>
      </c>
      <c r="G49" s="59" t="s">
        <v>282</v>
      </c>
      <c r="H49" s="59" t="s">
        <v>300</v>
      </c>
      <c r="I49" s="68">
        <v>42263</v>
      </c>
      <c r="J49" s="59" t="s">
        <v>47</v>
      </c>
      <c r="K49" s="59" t="s">
        <v>48</v>
      </c>
      <c r="L49" s="59" t="s">
        <v>283</v>
      </c>
    </row>
    <row r="50" spans="1:12" ht="81" customHeight="1">
      <c r="A50" s="66" t="str">
        <f>IF(ISERROR(VLOOKUP(B50,'Lista Desplegable'!$A$49:$C$64,3,0))=TRUE,"Seleccione el proceso Correcto",VLOOKUP(B50,'Lista Desplegable'!$A$49:$C$64,3,0))</f>
        <v>Dirección Ejecutiva</v>
      </c>
      <c r="B50" s="59" t="s">
        <v>44</v>
      </c>
      <c r="C50" s="59" t="s">
        <v>60</v>
      </c>
      <c r="D50" s="59" t="s">
        <v>71</v>
      </c>
      <c r="E50" s="67">
        <v>96</v>
      </c>
      <c r="F50" s="72" t="s">
        <v>214</v>
      </c>
      <c r="G50" s="59" t="s">
        <v>282</v>
      </c>
      <c r="H50" s="59" t="s">
        <v>290</v>
      </c>
      <c r="I50" s="68">
        <v>42269</v>
      </c>
      <c r="J50" s="59" t="s">
        <v>47</v>
      </c>
      <c r="K50" s="59" t="s">
        <v>48</v>
      </c>
      <c r="L50" s="59" t="s">
        <v>283</v>
      </c>
    </row>
    <row r="51" spans="1:12" ht="81" customHeight="1">
      <c r="A51" s="66" t="str">
        <f>IF(ISERROR(VLOOKUP(B51,'Lista Desplegable'!$A$49:$C$64,3,0))=TRUE,"Seleccione el proceso Correcto",VLOOKUP(B51,'Lista Desplegable'!$A$49:$C$64,3,0))</f>
        <v>Dirección Ejecutiva</v>
      </c>
      <c r="B51" s="59" t="s">
        <v>44</v>
      </c>
      <c r="C51" s="59" t="s">
        <v>60</v>
      </c>
      <c r="D51" s="59" t="s">
        <v>71</v>
      </c>
      <c r="E51" s="67">
        <v>99</v>
      </c>
      <c r="F51" s="72" t="s">
        <v>215</v>
      </c>
      <c r="G51" s="59" t="s">
        <v>282</v>
      </c>
      <c r="H51" s="59" t="s">
        <v>290</v>
      </c>
      <c r="I51" s="68">
        <v>42270</v>
      </c>
      <c r="J51" s="59" t="s">
        <v>47</v>
      </c>
      <c r="K51" s="59" t="s">
        <v>48</v>
      </c>
      <c r="L51" s="59" t="s">
        <v>283</v>
      </c>
    </row>
    <row r="52" spans="1:12" ht="81" customHeight="1">
      <c r="A52" s="66" t="str">
        <f>IF(ISERROR(VLOOKUP(B52,'Lista Desplegable'!$A$49:$C$64,3,0))=TRUE,"Seleccione el proceso Correcto",VLOOKUP(B52,'Lista Desplegable'!$A$49:$C$64,3,0))</f>
        <v>Dirección Ejecutiva</v>
      </c>
      <c r="B52" s="59" t="s">
        <v>44</v>
      </c>
      <c r="C52" s="59" t="s">
        <v>60</v>
      </c>
      <c r="D52" s="59" t="s">
        <v>71</v>
      </c>
      <c r="E52" s="67">
        <v>100</v>
      </c>
      <c r="F52" s="72" t="s">
        <v>216</v>
      </c>
      <c r="G52" s="59" t="s">
        <v>282</v>
      </c>
      <c r="H52" s="59" t="s">
        <v>290</v>
      </c>
      <c r="I52" s="68">
        <v>42271</v>
      </c>
      <c r="J52" s="59" t="s">
        <v>47</v>
      </c>
      <c r="K52" s="59" t="s">
        <v>48</v>
      </c>
      <c r="L52" s="59" t="s">
        <v>283</v>
      </c>
    </row>
    <row r="53" spans="1:12" ht="99.75" customHeight="1">
      <c r="A53" s="66" t="str">
        <f>IF(ISERROR(VLOOKUP(B53,'Lista Desplegable'!$A$49:$C$64,3,0))=TRUE,"Seleccione el proceso Correcto",VLOOKUP(B53,'Lista Desplegable'!$A$49:$C$64,3,0))</f>
        <v>Dirección Ejecutiva</v>
      </c>
      <c r="B53" s="59" t="s">
        <v>44</v>
      </c>
      <c r="C53" s="59" t="s">
        <v>60</v>
      </c>
      <c r="D53" s="59" t="s">
        <v>71</v>
      </c>
      <c r="E53" s="67">
        <v>103</v>
      </c>
      <c r="F53" s="72" t="s">
        <v>217</v>
      </c>
      <c r="G53" s="59" t="s">
        <v>282</v>
      </c>
      <c r="H53" s="59" t="s">
        <v>290</v>
      </c>
      <c r="I53" s="68">
        <v>42282</v>
      </c>
      <c r="J53" s="59" t="s">
        <v>47</v>
      </c>
      <c r="K53" s="59" t="s">
        <v>48</v>
      </c>
      <c r="L53" s="59" t="s">
        <v>283</v>
      </c>
    </row>
    <row r="54" spans="1:12" ht="99.75" customHeight="1">
      <c r="A54" s="66" t="str">
        <f>IF(ISERROR(VLOOKUP(B54,'Lista Desplegable'!$A$49:$C$64,3,0))=TRUE,"Seleccione el proceso Correcto",VLOOKUP(B54,'Lista Desplegable'!$A$49:$C$64,3,0))</f>
        <v>Dirección Ejecutiva</v>
      </c>
      <c r="B54" s="59" t="s">
        <v>44</v>
      </c>
      <c r="C54" s="59" t="s">
        <v>60</v>
      </c>
      <c r="D54" s="59" t="s">
        <v>71</v>
      </c>
      <c r="E54" s="67">
        <v>107</v>
      </c>
      <c r="F54" s="72" t="s">
        <v>218</v>
      </c>
      <c r="G54" s="59" t="s">
        <v>282</v>
      </c>
      <c r="H54" s="59" t="s">
        <v>290</v>
      </c>
      <c r="I54" s="68">
        <v>42284</v>
      </c>
      <c r="J54" s="59" t="s">
        <v>47</v>
      </c>
      <c r="K54" s="59" t="s">
        <v>48</v>
      </c>
      <c r="L54" s="59" t="s">
        <v>283</v>
      </c>
    </row>
    <row r="55" spans="1:12" ht="99.75" customHeight="1">
      <c r="A55" s="66" t="str">
        <f>IF(ISERROR(VLOOKUP(B55,'Lista Desplegable'!$A$49:$C$64,3,0))=TRUE,"Seleccione el proceso Correcto",VLOOKUP(B55,'Lista Desplegable'!$A$49:$C$64,3,0))</f>
        <v>Dirección Ejecutiva</v>
      </c>
      <c r="B55" s="59" t="s">
        <v>44</v>
      </c>
      <c r="C55" s="59" t="s">
        <v>60</v>
      </c>
      <c r="D55" s="59" t="s">
        <v>71</v>
      </c>
      <c r="E55" s="67">
        <v>108</v>
      </c>
      <c r="F55" s="72" t="s">
        <v>219</v>
      </c>
      <c r="G55" s="59" t="s">
        <v>282</v>
      </c>
      <c r="H55" s="59" t="s">
        <v>290</v>
      </c>
      <c r="I55" s="68">
        <v>42255</v>
      </c>
      <c r="J55" s="59" t="s">
        <v>47</v>
      </c>
      <c r="K55" s="59" t="s">
        <v>48</v>
      </c>
      <c r="L55" s="59" t="s">
        <v>283</v>
      </c>
    </row>
    <row r="56" spans="1:12" ht="99.75" customHeight="1">
      <c r="A56" s="66" t="str">
        <f>IF(ISERROR(VLOOKUP(B56,'Lista Desplegable'!$A$49:$C$64,3,0))=TRUE,"Seleccione el proceso Correcto",VLOOKUP(B56,'Lista Desplegable'!$A$49:$C$64,3,0))</f>
        <v>Dirección Ejecutiva</v>
      </c>
      <c r="B56" s="59" t="s">
        <v>44</v>
      </c>
      <c r="C56" s="59" t="s">
        <v>60</v>
      </c>
      <c r="D56" s="59" t="s">
        <v>71</v>
      </c>
      <c r="E56" s="67">
        <v>110</v>
      </c>
      <c r="F56" s="72" t="s">
        <v>220</v>
      </c>
      <c r="G56" s="59" t="s">
        <v>282</v>
      </c>
      <c r="H56" s="59" t="s">
        <v>297</v>
      </c>
      <c r="I56" s="68">
        <v>42292</v>
      </c>
      <c r="J56" s="59" t="s">
        <v>47</v>
      </c>
      <c r="K56" s="59" t="s">
        <v>48</v>
      </c>
      <c r="L56" s="59" t="s">
        <v>283</v>
      </c>
    </row>
    <row r="57" spans="1:12" ht="86.25" customHeight="1">
      <c r="A57" s="66" t="str">
        <f>IF(ISERROR(VLOOKUP(B57,'Lista Desplegable'!$A$49:$C$64,3,0))=TRUE,"Seleccione el proceso Correcto",VLOOKUP(B57,'Lista Desplegable'!$A$49:$C$64,3,0))</f>
        <v>Dirección Ejecutiva</v>
      </c>
      <c r="B57" s="59" t="s">
        <v>44</v>
      </c>
      <c r="C57" s="59" t="s">
        <v>60</v>
      </c>
      <c r="D57" s="59" t="s">
        <v>71</v>
      </c>
      <c r="E57" s="67">
        <v>111</v>
      </c>
      <c r="F57" s="72" t="s">
        <v>221</v>
      </c>
      <c r="G57" s="59" t="s">
        <v>282</v>
      </c>
      <c r="H57" s="59" t="s">
        <v>290</v>
      </c>
      <c r="I57" s="68">
        <v>42292</v>
      </c>
      <c r="J57" s="59" t="s">
        <v>47</v>
      </c>
      <c r="K57" s="59" t="s">
        <v>48</v>
      </c>
      <c r="L57" s="59" t="s">
        <v>283</v>
      </c>
    </row>
    <row r="58" spans="1:12" ht="73.5" customHeight="1">
      <c r="A58" s="66" t="str">
        <f>IF(ISERROR(VLOOKUP(B58,'Lista Desplegable'!$A$49:$C$64,3,0))=TRUE,"Seleccione el proceso Correcto",VLOOKUP(B58,'Lista Desplegable'!$A$49:$C$64,3,0))</f>
        <v>Dirección Ejecutiva</v>
      </c>
      <c r="B58" s="59" t="s">
        <v>44</v>
      </c>
      <c r="C58" s="59" t="s">
        <v>60</v>
      </c>
      <c r="D58" s="59" t="s">
        <v>71</v>
      </c>
      <c r="E58" s="67">
        <v>112</v>
      </c>
      <c r="F58" s="72" t="s">
        <v>222</v>
      </c>
      <c r="G58" s="59" t="s">
        <v>282</v>
      </c>
      <c r="H58" s="59" t="s">
        <v>308</v>
      </c>
      <c r="I58" s="68">
        <v>42292</v>
      </c>
      <c r="J58" s="59" t="s">
        <v>47</v>
      </c>
      <c r="K58" s="59" t="s">
        <v>48</v>
      </c>
      <c r="L58" s="59" t="s">
        <v>283</v>
      </c>
    </row>
    <row r="59" spans="1:12" ht="108" customHeight="1">
      <c r="A59" s="66" t="str">
        <f>IF(ISERROR(VLOOKUP(B59,'Lista Desplegable'!$A$49:$C$64,3,0))=TRUE,"Seleccione el proceso Correcto",VLOOKUP(B59,'Lista Desplegable'!$A$49:$C$64,3,0))</f>
        <v>Dirección Ejecutiva</v>
      </c>
      <c r="B59" s="59" t="s">
        <v>44</v>
      </c>
      <c r="C59" s="59" t="s">
        <v>60</v>
      </c>
      <c r="D59" s="59" t="s">
        <v>71</v>
      </c>
      <c r="E59" s="67">
        <v>115</v>
      </c>
      <c r="F59" s="72" t="s">
        <v>223</v>
      </c>
      <c r="G59" s="59" t="s">
        <v>282</v>
      </c>
      <c r="H59" s="59" t="s">
        <v>290</v>
      </c>
      <c r="I59" s="68">
        <v>42296</v>
      </c>
      <c r="J59" s="59" t="s">
        <v>47</v>
      </c>
      <c r="K59" s="59" t="s">
        <v>48</v>
      </c>
      <c r="L59" s="59" t="s">
        <v>283</v>
      </c>
    </row>
    <row r="60" spans="1:12" ht="73.5" customHeight="1">
      <c r="A60" s="66" t="str">
        <f>IF(ISERROR(VLOOKUP(B60,'Lista Desplegable'!$A$49:$C$64,3,0))=TRUE,"Seleccione el proceso Correcto",VLOOKUP(B60,'Lista Desplegable'!$A$49:$C$64,3,0))</f>
        <v>Dirección Ejecutiva</v>
      </c>
      <c r="B60" s="59" t="s">
        <v>44</v>
      </c>
      <c r="C60" s="59" t="s">
        <v>60</v>
      </c>
      <c r="D60" s="59" t="s">
        <v>71</v>
      </c>
      <c r="E60" s="67">
        <v>118</v>
      </c>
      <c r="F60" s="72" t="s">
        <v>224</v>
      </c>
      <c r="G60" s="59" t="s">
        <v>282</v>
      </c>
      <c r="H60" s="59" t="s">
        <v>498</v>
      </c>
      <c r="I60" s="68">
        <v>42297</v>
      </c>
      <c r="J60" s="59" t="s">
        <v>47</v>
      </c>
      <c r="K60" s="59" t="s">
        <v>48</v>
      </c>
      <c r="L60" s="59" t="s">
        <v>283</v>
      </c>
    </row>
    <row r="61" spans="1:12" ht="73.5" customHeight="1">
      <c r="A61" s="66" t="str">
        <f>IF(ISERROR(VLOOKUP(B61,'Lista Desplegable'!$A$49:$C$64,3,0))=TRUE,"Seleccione el proceso Correcto",VLOOKUP(B61,'Lista Desplegable'!$A$49:$C$64,3,0))</f>
        <v>Dirección Ejecutiva</v>
      </c>
      <c r="B61" s="59" t="s">
        <v>44</v>
      </c>
      <c r="C61" s="59" t="s">
        <v>60</v>
      </c>
      <c r="D61" s="59" t="s">
        <v>71</v>
      </c>
      <c r="E61" s="67">
        <v>119</v>
      </c>
      <c r="F61" s="72" t="s">
        <v>225</v>
      </c>
      <c r="G61" s="59" t="s">
        <v>282</v>
      </c>
      <c r="H61" s="59" t="s">
        <v>315</v>
      </c>
      <c r="I61" s="68">
        <v>42298</v>
      </c>
      <c r="J61" s="59" t="s">
        <v>47</v>
      </c>
      <c r="K61" s="59" t="s">
        <v>48</v>
      </c>
      <c r="L61" s="59" t="s">
        <v>283</v>
      </c>
    </row>
    <row r="62" spans="1:12" ht="73.5" customHeight="1">
      <c r="A62" s="66" t="str">
        <f>IF(ISERROR(VLOOKUP(B62,'Lista Desplegable'!$A$49:$C$64,3,0))=TRUE,"Seleccione el proceso Correcto",VLOOKUP(B62,'Lista Desplegable'!$A$49:$C$64,3,0))</f>
        <v>Dirección Ejecutiva</v>
      </c>
      <c r="B62" s="59" t="s">
        <v>44</v>
      </c>
      <c r="C62" s="59" t="s">
        <v>60</v>
      </c>
      <c r="D62" s="59" t="s">
        <v>71</v>
      </c>
      <c r="E62" s="67">
        <v>121</v>
      </c>
      <c r="F62" s="72" t="s">
        <v>226</v>
      </c>
      <c r="G62" s="59" t="s">
        <v>282</v>
      </c>
      <c r="H62" s="59" t="s">
        <v>290</v>
      </c>
      <c r="I62" s="68">
        <v>42299</v>
      </c>
      <c r="J62" s="59" t="s">
        <v>47</v>
      </c>
      <c r="K62" s="59" t="s">
        <v>48</v>
      </c>
      <c r="L62" s="59" t="s">
        <v>283</v>
      </c>
    </row>
    <row r="63" spans="1:12" ht="73.5" customHeight="1">
      <c r="A63" s="66" t="str">
        <f>IF(ISERROR(VLOOKUP(B63,'Lista Desplegable'!$A$49:$C$64,3,0))=TRUE,"Seleccione el proceso Correcto",VLOOKUP(B63,'Lista Desplegable'!$A$49:$C$64,3,0))</f>
        <v>Dirección Ejecutiva</v>
      </c>
      <c r="B63" s="59" t="s">
        <v>44</v>
      </c>
      <c r="C63" s="59" t="s">
        <v>60</v>
      </c>
      <c r="D63" s="59" t="s">
        <v>71</v>
      </c>
      <c r="E63" s="67">
        <v>122</v>
      </c>
      <c r="F63" s="72" t="s">
        <v>227</v>
      </c>
      <c r="G63" s="59" t="s">
        <v>282</v>
      </c>
      <c r="H63" s="59" t="s">
        <v>290</v>
      </c>
      <c r="I63" s="68">
        <v>42300</v>
      </c>
      <c r="J63" s="59" t="s">
        <v>47</v>
      </c>
      <c r="K63" s="59" t="s">
        <v>48</v>
      </c>
      <c r="L63" s="59" t="s">
        <v>283</v>
      </c>
    </row>
    <row r="64" spans="1:12" ht="73.5" customHeight="1">
      <c r="A64" s="66" t="str">
        <f>IF(ISERROR(VLOOKUP(B64,'Lista Desplegable'!$A$49:$C$64,3,0))=TRUE,"Seleccione el proceso Correcto",VLOOKUP(B64,'Lista Desplegable'!$A$49:$C$64,3,0))</f>
        <v>Dirección Ejecutiva</v>
      </c>
      <c r="B64" s="59" t="s">
        <v>44</v>
      </c>
      <c r="C64" s="59" t="s">
        <v>60</v>
      </c>
      <c r="D64" s="59" t="s">
        <v>71</v>
      </c>
      <c r="E64" s="67">
        <v>123</v>
      </c>
      <c r="F64" s="72" t="s">
        <v>228</v>
      </c>
      <c r="G64" s="59" t="s">
        <v>282</v>
      </c>
      <c r="H64" s="59" t="s">
        <v>290</v>
      </c>
      <c r="I64" s="68">
        <v>42305</v>
      </c>
      <c r="J64" s="59" t="s">
        <v>47</v>
      </c>
      <c r="K64" s="59" t="s">
        <v>48</v>
      </c>
      <c r="L64" s="59" t="s">
        <v>283</v>
      </c>
    </row>
    <row r="65" spans="1:12" ht="73.5" customHeight="1">
      <c r="A65" s="66" t="str">
        <f>IF(ISERROR(VLOOKUP(B65,'Lista Desplegable'!$A$49:$C$64,3,0))=TRUE,"Seleccione el proceso Correcto",VLOOKUP(B65,'Lista Desplegable'!$A$49:$C$64,3,0))</f>
        <v>Dirección Ejecutiva</v>
      </c>
      <c r="B65" s="59" t="s">
        <v>44</v>
      </c>
      <c r="C65" s="59" t="s">
        <v>60</v>
      </c>
      <c r="D65" s="59" t="s">
        <v>71</v>
      </c>
      <c r="E65" s="67">
        <v>124</v>
      </c>
      <c r="F65" s="72" t="s">
        <v>229</v>
      </c>
      <c r="G65" s="59" t="s">
        <v>282</v>
      </c>
      <c r="H65" s="59" t="s">
        <v>290</v>
      </c>
      <c r="I65" s="68">
        <v>42307</v>
      </c>
      <c r="J65" s="59" t="s">
        <v>47</v>
      </c>
      <c r="K65" s="59" t="s">
        <v>48</v>
      </c>
      <c r="L65" s="59" t="s">
        <v>283</v>
      </c>
    </row>
    <row r="66" spans="1:12" ht="57.75" customHeight="1">
      <c r="A66" s="66" t="str">
        <f>IF(ISERROR(VLOOKUP(B66,'Lista Desplegable'!$A$49:$C$64,3,0))=TRUE,"Seleccione el proceso Correcto",VLOOKUP(B66,'Lista Desplegable'!$A$49:$C$64,3,0))</f>
        <v>Dirección Ejecutiva</v>
      </c>
      <c r="B66" s="59" t="s">
        <v>44</v>
      </c>
      <c r="C66" s="59" t="s">
        <v>60</v>
      </c>
      <c r="D66" s="59" t="s">
        <v>71</v>
      </c>
      <c r="E66" s="67">
        <v>128</v>
      </c>
      <c r="F66" s="72" t="s">
        <v>205</v>
      </c>
      <c r="G66" s="59" t="s">
        <v>282</v>
      </c>
      <c r="H66" s="59" t="s">
        <v>293</v>
      </c>
      <c r="I66" s="68">
        <v>42314</v>
      </c>
      <c r="J66" s="59" t="s">
        <v>47</v>
      </c>
      <c r="K66" s="59" t="s">
        <v>48</v>
      </c>
      <c r="L66" s="59" t="s">
        <v>283</v>
      </c>
    </row>
    <row r="67" spans="1:12" ht="82.5" customHeight="1">
      <c r="A67" s="66" t="str">
        <f>IF(ISERROR(VLOOKUP(B67,'Lista Desplegable'!$A$49:$C$64,3,0))=TRUE,"Seleccione el proceso Correcto",VLOOKUP(B67,'Lista Desplegable'!$A$49:$C$64,3,0))</f>
        <v>Dirección Ejecutiva</v>
      </c>
      <c r="B67" s="59" t="s">
        <v>44</v>
      </c>
      <c r="C67" s="59" t="s">
        <v>60</v>
      </c>
      <c r="D67" s="59" t="s">
        <v>71</v>
      </c>
      <c r="E67" s="67">
        <v>131</v>
      </c>
      <c r="F67" s="72" t="s">
        <v>230</v>
      </c>
      <c r="G67" s="59" t="s">
        <v>282</v>
      </c>
      <c r="H67" s="59" t="s">
        <v>290</v>
      </c>
      <c r="I67" s="68">
        <v>42318</v>
      </c>
      <c r="J67" s="59" t="s">
        <v>47</v>
      </c>
      <c r="K67" s="59" t="s">
        <v>48</v>
      </c>
      <c r="L67" s="59" t="s">
        <v>283</v>
      </c>
    </row>
    <row r="68" spans="1:12" ht="57.75" customHeight="1">
      <c r="A68" s="66" t="str">
        <f>IF(ISERROR(VLOOKUP(B68,'Lista Desplegable'!$A$49:$C$64,3,0))=TRUE,"Seleccione el proceso Correcto",VLOOKUP(B68,'Lista Desplegable'!$A$49:$C$64,3,0))</f>
        <v>Dirección Ejecutiva</v>
      </c>
      <c r="B68" s="59" t="s">
        <v>44</v>
      </c>
      <c r="C68" s="59" t="s">
        <v>60</v>
      </c>
      <c r="D68" s="59" t="s">
        <v>71</v>
      </c>
      <c r="E68" s="67">
        <v>134</v>
      </c>
      <c r="F68" s="72" t="s">
        <v>231</v>
      </c>
      <c r="G68" s="59" t="s">
        <v>282</v>
      </c>
      <c r="H68" s="59" t="s">
        <v>290</v>
      </c>
      <c r="I68" s="68">
        <v>42321</v>
      </c>
      <c r="J68" s="59" t="s">
        <v>47</v>
      </c>
      <c r="K68" s="59" t="s">
        <v>48</v>
      </c>
      <c r="L68" s="59" t="s">
        <v>283</v>
      </c>
    </row>
    <row r="69" spans="1:12" ht="57.75" customHeight="1">
      <c r="A69" s="66" t="str">
        <f>IF(ISERROR(VLOOKUP(B69,'Lista Desplegable'!$A$49:$C$64,3,0))=TRUE,"Seleccione el proceso Correcto",VLOOKUP(B69,'Lista Desplegable'!$A$49:$C$64,3,0))</f>
        <v>Dirección Ejecutiva</v>
      </c>
      <c r="B69" s="59" t="s">
        <v>44</v>
      </c>
      <c r="C69" s="59" t="s">
        <v>60</v>
      </c>
      <c r="D69" s="59" t="s">
        <v>71</v>
      </c>
      <c r="E69" s="67">
        <v>143</v>
      </c>
      <c r="F69" s="72" t="s">
        <v>232</v>
      </c>
      <c r="G69" s="59" t="s">
        <v>282</v>
      </c>
      <c r="H69" s="59" t="s">
        <v>498</v>
      </c>
      <c r="I69" s="68">
        <v>42327</v>
      </c>
      <c r="J69" s="59" t="s">
        <v>47</v>
      </c>
      <c r="K69" s="59" t="s">
        <v>48</v>
      </c>
      <c r="L69" s="59" t="s">
        <v>283</v>
      </c>
    </row>
    <row r="70" spans="1:12" ht="57.75" customHeight="1">
      <c r="A70" s="66" t="str">
        <f>IF(ISERROR(VLOOKUP(B70,'Lista Desplegable'!$A$49:$C$64,3,0))=TRUE,"Seleccione el proceso Correcto",VLOOKUP(B70,'Lista Desplegable'!$A$49:$C$64,3,0))</f>
        <v>Dirección Ejecutiva</v>
      </c>
      <c r="B70" s="59" t="s">
        <v>44</v>
      </c>
      <c r="C70" s="59" t="s">
        <v>60</v>
      </c>
      <c r="D70" s="59" t="s">
        <v>71</v>
      </c>
      <c r="E70" s="67">
        <v>144</v>
      </c>
      <c r="F70" s="72" t="s">
        <v>233</v>
      </c>
      <c r="G70" s="59" t="s">
        <v>282</v>
      </c>
      <c r="H70" s="59" t="s">
        <v>290</v>
      </c>
      <c r="I70" s="68">
        <v>42327</v>
      </c>
      <c r="J70" s="59" t="s">
        <v>47</v>
      </c>
      <c r="K70" s="59" t="s">
        <v>48</v>
      </c>
      <c r="L70" s="59" t="s">
        <v>283</v>
      </c>
    </row>
    <row r="71" spans="1:12" ht="57.75" customHeight="1">
      <c r="A71" s="66" t="s">
        <v>77</v>
      </c>
      <c r="B71" s="59" t="s">
        <v>44</v>
      </c>
      <c r="C71" s="59" t="s">
        <v>60</v>
      </c>
      <c r="D71" s="59" t="s">
        <v>71</v>
      </c>
      <c r="E71" s="67">
        <v>145</v>
      </c>
      <c r="F71" s="72" t="s">
        <v>234</v>
      </c>
      <c r="G71" s="59" t="s">
        <v>282</v>
      </c>
      <c r="H71" s="59" t="s">
        <v>296</v>
      </c>
      <c r="I71" s="68">
        <v>42333</v>
      </c>
      <c r="J71" s="59" t="s">
        <v>47</v>
      </c>
      <c r="K71" s="59" t="s">
        <v>48</v>
      </c>
      <c r="L71" s="59" t="s">
        <v>283</v>
      </c>
    </row>
    <row r="72" spans="1:12" ht="57.75" customHeight="1">
      <c r="A72" s="66" t="s">
        <v>77</v>
      </c>
      <c r="B72" s="59" t="s">
        <v>44</v>
      </c>
      <c r="C72" s="59" t="s">
        <v>60</v>
      </c>
      <c r="D72" s="59" t="s">
        <v>71</v>
      </c>
      <c r="E72" s="67">
        <v>148</v>
      </c>
      <c r="F72" s="72" t="s">
        <v>235</v>
      </c>
      <c r="G72" s="59" t="s">
        <v>282</v>
      </c>
      <c r="H72" s="59" t="s">
        <v>290</v>
      </c>
      <c r="I72" s="68">
        <v>42335</v>
      </c>
      <c r="J72" s="59" t="s">
        <v>47</v>
      </c>
      <c r="K72" s="59" t="s">
        <v>48</v>
      </c>
      <c r="L72" s="59" t="s">
        <v>283</v>
      </c>
    </row>
    <row r="73" spans="1:12" ht="76.5" customHeight="1">
      <c r="A73" s="66" t="s">
        <v>77</v>
      </c>
      <c r="B73" s="59" t="s">
        <v>44</v>
      </c>
      <c r="C73" s="59" t="s">
        <v>60</v>
      </c>
      <c r="D73" s="59" t="s">
        <v>71</v>
      </c>
      <c r="E73" s="67">
        <v>149</v>
      </c>
      <c r="F73" s="72" t="s">
        <v>236</v>
      </c>
      <c r="G73" s="59" t="s">
        <v>282</v>
      </c>
      <c r="H73" s="59" t="s">
        <v>290</v>
      </c>
      <c r="I73" s="68">
        <v>42368</v>
      </c>
      <c r="J73" s="59" t="s">
        <v>47</v>
      </c>
      <c r="K73" s="59" t="s">
        <v>48</v>
      </c>
      <c r="L73" s="59" t="s">
        <v>283</v>
      </c>
    </row>
    <row r="74" spans="1:12" ht="57.75" customHeight="1">
      <c r="A74" s="66" t="s">
        <v>77</v>
      </c>
      <c r="B74" s="59" t="s">
        <v>44</v>
      </c>
      <c r="C74" s="59" t="s">
        <v>60</v>
      </c>
      <c r="D74" s="59" t="s">
        <v>71</v>
      </c>
      <c r="E74" s="67">
        <v>151</v>
      </c>
      <c r="F74" s="72" t="s">
        <v>237</v>
      </c>
      <c r="G74" s="59" t="s">
        <v>282</v>
      </c>
      <c r="H74" s="59" t="s">
        <v>293</v>
      </c>
      <c r="I74" s="68">
        <v>42341</v>
      </c>
      <c r="J74" s="59" t="s">
        <v>47</v>
      </c>
      <c r="K74" s="59" t="s">
        <v>48</v>
      </c>
      <c r="L74" s="59" t="s">
        <v>283</v>
      </c>
    </row>
    <row r="75" spans="1:12" ht="57.75" customHeight="1">
      <c r="A75" s="66" t="s">
        <v>77</v>
      </c>
      <c r="B75" s="59" t="s">
        <v>44</v>
      </c>
      <c r="C75" s="59" t="s">
        <v>60</v>
      </c>
      <c r="D75" s="59" t="s">
        <v>71</v>
      </c>
      <c r="E75" s="67">
        <v>152</v>
      </c>
      <c r="F75" s="72" t="s">
        <v>238</v>
      </c>
      <c r="G75" s="59" t="s">
        <v>282</v>
      </c>
      <c r="H75" s="59" t="s">
        <v>316</v>
      </c>
      <c r="I75" s="68">
        <v>42341</v>
      </c>
      <c r="J75" s="59" t="s">
        <v>47</v>
      </c>
      <c r="K75" s="59" t="s">
        <v>48</v>
      </c>
      <c r="L75" s="59" t="s">
        <v>283</v>
      </c>
    </row>
    <row r="76" spans="1:12" ht="57.75" customHeight="1">
      <c r="A76" s="66" t="s">
        <v>77</v>
      </c>
      <c r="B76" s="59" t="s">
        <v>44</v>
      </c>
      <c r="C76" s="59" t="s">
        <v>60</v>
      </c>
      <c r="D76" s="59" t="s">
        <v>71</v>
      </c>
      <c r="E76" s="67">
        <v>153</v>
      </c>
      <c r="F76" s="72" t="s">
        <v>239</v>
      </c>
      <c r="G76" s="59" t="s">
        <v>282</v>
      </c>
      <c r="H76" s="59" t="s">
        <v>317</v>
      </c>
      <c r="I76" s="68">
        <v>42341</v>
      </c>
      <c r="J76" s="59" t="s">
        <v>47</v>
      </c>
      <c r="K76" s="59" t="s">
        <v>48</v>
      </c>
      <c r="L76" s="59" t="s">
        <v>283</v>
      </c>
    </row>
    <row r="77" spans="1:12" ht="127.5" customHeight="1">
      <c r="A77" s="66" t="s">
        <v>77</v>
      </c>
      <c r="B77" s="59" t="s">
        <v>44</v>
      </c>
      <c r="C77" s="59" t="s">
        <v>60</v>
      </c>
      <c r="D77" s="59" t="s">
        <v>71</v>
      </c>
      <c r="E77" s="67">
        <v>155</v>
      </c>
      <c r="F77" s="72" t="s">
        <v>240</v>
      </c>
      <c r="G77" s="59" t="s">
        <v>282</v>
      </c>
      <c r="H77" s="59" t="s">
        <v>318</v>
      </c>
      <c r="I77" s="68">
        <v>42342</v>
      </c>
      <c r="J77" s="59" t="s">
        <v>47</v>
      </c>
      <c r="K77" s="59" t="s">
        <v>48</v>
      </c>
      <c r="L77" s="59" t="s">
        <v>283</v>
      </c>
    </row>
    <row r="78" spans="1:12" ht="57.75" customHeight="1">
      <c r="A78" s="66" t="s">
        <v>77</v>
      </c>
      <c r="B78" s="59" t="s">
        <v>44</v>
      </c>
      <c r="C78" s="59" t="s">
        <v>60</v>
      </c>
      <c r="D78" s="59" t="s">
        <v>71</v>
      </c>
      <c r="E78" s="67">
        <v>156</v>
      </c>
      <c r="F78" s="72" t="s">
        <v>241</v>
      </c>
      <c r="G78" s="59" t="s">
        <v>282</v>
      </c>
      <c r="H78" s="59" t="s">
        <v>290</v>
      </c>
      <c r="I78" s="68">
        <v>42345</v>
      </c>
      <c r="J78" s="59" t="s">
        <v>47</v>
      </c>
      <c r="K78" s="59" t="s">
        <v>48</v>
      </c>
      <c r="L78" s="59" t="s">
        <v>283</v>
      </c>
    </row>
    <row r="79" spans="1:12" ht="57.75" customHeight="1">
      <c r="A79" s="66" t="s">
        <v>77</v>
      </c>
      <c r="B79" s="59" t="s">
        <v>44</v>
      </c>
      <c r="C79" s="59" t="s">
        <v>60</v>
      </c>
      <c r="D79" s="59" t="s">
        <v>71</v>
      </c>
      <c r="E79" s="67">
        <v>157</v>
      </c>
      <c r="F79" s="72" t="s">
        <v>242</v>
      </c>
      <c r="G79" s="59" t="s">
        <v>282</v>
      </c>
      <c r="H79" s="59" t="s">
        <v>290</v>
      </c>
      <c r="I79" s="68">
        <v>42345</v>
      </c>
      <c r="J79" s="59" t="s">
        <v>47</v>
      </c>
      <c r="K79" s="59" t="s">
        <v>48</v>
      </c>
      <c r="L79" s="59" t="s">
        <v>283</v>
      </c>
    </row>
    <row r="80" spans="1:12" ht="57.75" customHeight="1">
      <c r="A80" s="66" t="s">
        <v>77</v>
      </c>
      <c r="B80" s="59" t="s">
        <v>44</v>
      </c>
      <c r="C80" s="59" t="s">
        <v>60</v>
      </c>
      <c r="D80" s="59" t="s">
        <v>71</v>
      </c>
      <c r="E80" s="67">
        <v>160</v>
      </c>
      <c r="F80" s="72" t="s">
        <v>243</v>
      </c>
      <c r="G80" s="59" t="s">
        <v>282</v>
      </c>
      <c r="H80" s="59" t="s">
        <v>319</v>
      </c>
      <c r="I80" s="68">
        <v>42349</v>
      </c>
      <c r="J80" s="59" t="s">
        <v>47</v>
      </c>
      <c r="K80" s="59" t="s">
        <v>48</v>
      </c>
      <c r="L80" s="59" t="s">
        <v>283</v>
      </c>
    </row>
    <row r="81" spans="1:12" ht="57.75" customHeight="1">
      <c r="A81" s="66" t="s">
        <v>77</v>
      </c>
      <c r="B81" s="59" t="s">
        <v>44</v>
      </c>
      <c r="C81" s="59" t="s">
        <v>60</v>
      </c>
      <c r="D81" s="59" t="s">
        <v>71</v>
      </c>
      <c r="E81" s="67">
        <v>163</v>
      </c>
      <c r="F81" s="72" t="s">
        <v>244</v>
      </c>
      <c r="G81" s="59" t="s">
        <v>282</v>
      </c>
      <c r="H81" s="59" t="s">
        <v>290</v>
      </c>
      <c r="I81" s="68">
        <v>42360</v>
      </c>
      <c r="J81" s="59" t="s">
        <v>47</v>
      </c>
      <c r="K81" s="59" t="s">
        <v>48</v>
      </c>
      <c r="L81" s="59" t="s">
        <v>283</v>
      </c>
    </row>
    <row r="82" spans="1:12" ht="57.75" customHeight="1">
      <c r="A82" s="66" t="s">
        <v>77</v>
      </c>
      <c r="B82" s="59" t="s">
        <v>44</v>
      </c>
      <c r="C82" s="59" t="s">
        <v>60</v>
      </c>
      <c r="D82" s="59" t="s">
        <v>71</v>
      </c>
      <c r="E82" s="67">
        <v>165</v>
      </c>
      <c r="F82" s="72" t="s">
        <v>245</v>
      </c>
      <c r="G82" s="59" t="s">
        <v>282</v>
      </c>
      <c r="H82" s="59" t="s">
        <v>309</v>
      </c>
      <c r="I82" s="68">
        <v>42362</v>
      </c>
      <c r="J82" s="59" t="s">
        <v>47</v>
      </c>
      <c r="K82" s="59" t="s">
        <v>48</v>
      </c>
      <c r="L82" s="59" t="s">
        <v>283</v>
      </c>
    </row>
    <row r="83" spans="1:12" ht="57.75" customHeight="1">
      <c r="A83" s="66" t="str">
        <f>IF(ISERROR(VLOOKUP(B83,'Lista Desplegable'!$A$49:$C$64,3,0))=TRUE,"Seleccione el proceso Correcto",VLOOKUP(B83,'Lista Desplegable'!$A$49:$C$64,3,0))</f>
        <v>Dirección Ejecutiva</v>
      </c>
      <c r="B83" s="59" t="s">
        <v>44</v>
      </c>
      <c r="C83" s="59" t="s">
        <v>60</v>
      </c>
      <c r="D83" s="59" t="s">
        <v>71</v>
      </c>
      <c r="E83" s="67">
        <v>166</v>
      </c>
      <c r="F83" s="72" t="s">
        <v>246</v>
      </c>
      <c r="G83" s="59" t="s">
        <v>282</v>
      </c>
      <c r="H83" s="59" t="s">
        <v>564</v>
      </c>
      <c r="I83" s="68">
        <v>42368</v>
      </c>
      <c r="J83" s="59" t="s">
        <v>47</v>
      </c>
      <c r="K83" s="59" t="s">
        <v>48</v>
      </c>
      <c r="L83" s="59" t="s">
        <v>283</v>
      </c>
    </row>
    <row r="84" spans="1:12" ht="57.75" customHeight="1">
      <c r="A84" s="66" t="str">
        <f>IF(ISERROR(VLOOKUP(B84,'Lista Desplegable'!$A$49:$C$64,3,0))=TRUE,"Seleccione el proceso Correcto",VLOOKUP(B84,'Lista Desplegable'!$A$49:$C$64,3,0))</f>
        <v>Dirección Ejecutiva</v>
      </c>
      <c r="B84" s="59" t="s">
        <v>44</v>
      </c>
      <c r="C84" s="59" t="s">
        <v>60</v>
      </c>
      <c r="D84" s="59" t="s">
        <v>71</v>
      </c>
      <c r="E84" s="67">
        <v>167</v>
      </c>
      <c r="F84" s="72" t="s">
        <v>247</v>
      </c>
      <c r="G84" s="59" t="s">
        <v>282</v>
      </c>
      <c r="H84" s="59" t="s">
        <v>564</v>
      </c>
      <c r="I84" s="68">
        <v>42368</v>
      </c>
      <c r="J84" s="59" t="s">
        <v>47</v>
      </c>
      <c r="K84" s="59" t="s">
        <v>48</v>
      </c>
      <c r="L84" s="59" t="s">
        <v>283</v>
      </c>
    </row>
    <row r="85" spans="1:12" ht="57.75" customHeight="1">
      <c r="A85" s="66" t="str">
        <f>IF(ISERROR(VLOOKUP(B85,'Lista Desplegable'!$A$49:$C$64,3,0))=TRUE,"Seleccione el proceso Correcto",VLOOKUP(B85,'Lista Desplegable'!$A$49:$C$64,3,0))</f>
        <v>Dirección Ejecutiva</v>
      </c>
      <c r="B85" s="59" t="s">
        <v>44</v>
      </c>
      <c r="C85" s="59" t="s">
        <v>60</v>
      </c>
      <c r="D85" s="59" t="s">
        <v>71</v>
      </c>
      <c r="E85" s="67">
        <v>1</v>
      </c>
      <c r="F85" s="72" t="s">
        <v>248</v>
      </c>
      <c r="G85" s="59" t="s">
        <v>282</v>
      </c>
      <c r="H85" s="59" t="s">
        <v>564</v>
      </c>
      <c r="I85" s="68">
        <v>42375</v>
      </c>
      <c r="J85" s="59" t="s">
        <v>47</v>
      </c>
      <c r="K85" s="59" t="s">
        <v>48</v>
      </c>
      <c r="L85" s="59" t="s">
        <v>283</v>
      </c>
    </row>
    <row r="86" spans="1:12" ht="57.75" customHeight="1">
      <c r="A86" s="66" t="str">
        <f>IF(ISERROR(VLOOKUP(B86,'Lista Desplegable'!$A$49:$C$64,3,0))=TRUE,"Seleccione el proceso Correcto",VLOOKUP(B86,'Lista Desplegable'!$A$49:$C$64,3,0))</f>
        <v>Dirección Ejecutiva</v>
      </c>
      <c r="B86" s="59" t="s">
        <v>44</v>
      </c>
      <c r="C86" s="59" t="s">
        <v>60</v>
      </c>
      <c r="D86" s="59" t="s">
        <v>71</v>
      </c>
      <c r="E86" s="67">
        <v>2</v>
      </c>
      <c r="F86" s="72" t="s">
        <v>249</v>
      </c>
      <c r="G86" s="59" t="s">
        <v>282</v>
      </c>
      <c r="H86" s="59" t="s">
        <v>302</v>
      </c>
      <c r="I86" s="68">
        <v>42375</v>
      </c>
      <c r="J86" s="59" t="s">
        <v>47</v>
      </c>
      <c r="K86" s="59" t="s">
        <v>74</v>
      </c>
      <c r="L86" s="59" t="s">
        <v>283</v>
      </c>
    </row>
    <row r="87" spans="1:12" ht="57.75" customHeight="1">
      <c r="A87" s="66" t="str">
        <f>IF(ISERROR(VLOOKUP(B87,'Lista Desplegable'!$A$49:$C$64,3,0))=TRUE,"Seleccione el proceso Correcto",VLOOKUP(B87,'Lista Desplegable'!$A$49:$C$64,3,0))</f>
        <v>Dirección Ejecutiva</v>
      </c>
      <c r="B87" s="59" t="s">
        <v>44</v>
      </c>
      <c r="C87" s="59" t="s">
        <v>60</v>
      </c>
      <c r="D87" s="59" t="s">
        <v>71</v>
      </c>
      <c r="E87" s="67">
        <v>5</v>
      </c>
      <c r="F87" s="72" t="s">
        <v>250</v>
      </c>
      <c r="G87" s="59" t="s">
        <v>282</v>
      </c>
      <c r="H87" s="59" t="s">
        <v>293</v>
      </c>
      <c r="I87" s="68">
        <v>42377</v>
      </c>
      <c r="J87" s="59" t="s">
        <v>47</v>
      </c>
      <c r="K87" s="59" t="s">
        <v>48</v>
      </c>
      <c r="L87" s="59" t="s">
        <v>283</v>
      </c>
    </row>
    <row r="88" spans="1:12" ht="57.75" customHeight="1">
      <c r="A88" s="66" t="str">
        <f>IF(ISERROR(VLOOKUP(B88,'Lista Desplegable'!$A$49:$C$64,3,0))=TRUE,"Seleccione el proceso Correcto",VLOOKUP(B88,'Lista Desplegable'!$A$49:$C$64,3,0))</f>
        <v>Dirección Ejecutiva</v>
      </c>
      <c r="B88" s="59" t="s">
        <v>44</v>
      </c>
      <c r="C88" s="59" t="s">
        <v>60</v>
      </c>
      <c r="D88" s="59" t="s">
        <v>71</v>
      </c>
      <c r="E88" s="67">
        <v>12</v>
      </c>
      <c r="F88" s="72" t="s">
        <v>251</v>
      </c>
      <c r="G88" s="59" t="s">
        <v>282</v>
      </c>
      <c r="H88" s="59" t="s">
        <v>301</v>
      </c>
      <c r="I88" s="68">
        <v>42390</v>
      </c>
      <c r="J88" s="59" t="s">
        <v>47</v>
      </c>
      <c r="K88" s="59" t="s">
        <v>48</v>
      </c>
      <c r="L88" s="59" t="s">
        <v>283</v>
      </c>
    </row>
    <row r="89" spans="1:12" ht="57.75" customHeight="1">
      <c r="A89" s="66" t="str">
        <f>IF(ISERROR(VLOOKUP(B89,'Lista Desplegable'!$A$49:$C$64,3,0))=TRUE,"Seleccione el proceso Correcto",VLOOKUP(B89,'Lista Desplegable'!$A$49:$C$64,3,0))</f>
        <v>Dirección Ejecutiva</v>
      </c>
      <c r="B89" s="59" t="s">
        <v>44</v>
      </c>
      <c r="C89" s="59" t="s">
        <v>60</v>
      </c>
      <c r="D89" s="59" t="s">
        <v>71</v>
      </c>
      <c r="E89" s="67">
        <v>13</v>
      </c>
      <c r="F89" s="72" t="s">
        <v>252</v>
      </c>
      <c r="G89" s="59" t="s">
        <v>282</v>
      </c>
      <c r="H89" s="59" t="s">
        <v>300</v>
      </c>
      <c r="I89" s="68">
        <v>42390</v>
      </c>
      <c r="J89" s="59" t="s">
        <v>47</v>
      </c>
      <c r="K89" s="59" t="s">
        <v>48</v>
      </c>
      <c r="L89" s="59" t="s">
        <v>283</v>
      </c>
    </row>
    <row r="90" spans="1:12" ht="57.75" customHeight="1">
      <c r="A90" s="66" t="str">
        <f>IF(ISERROR(VLOOKUP(B90,'Lista Desplegable'!$A$49:$C$64,3,0))=TRUE,"Seleccione el proceso Correcto",VLOOKUP(B90,'Lista Desplegable'!$A$49:$C$64,3,0))</f>
        <v>Dirección Ejecutiva</v>
      </c>
      <c r="B90" s="59" t="s">
        <v>44</v>
      </c>
      <c r="C90" s="59" t="s">
        <v>60</v>
      </c>
      <c r="D90" s="59" t="s">
        <v>71</v>
      </c>
      <c r="E90" s="67">
        <v>14</v>
      </c>
      <c r="F90" s="72" t="s">
        <v>253</v>
      </c>
      <c r="G90" s="59" t="s">
        <v>282</v>
      </c>
      <c r="H90" s="59" t="s">
        <v>299</v>
      </c>
      <c r="I90" s="68">
        <v>42390</v>
      </c>
      <c r="J90" s="59" t="s">
        <v>47</v>
      </c>
      <c r="K90" s="59" t="s">
        <v>48</v>
      </c>
      <c r="L90" s="59" t="s">
        <v>283</v>
      </c>
    </row>
    <row r="91" spans="1:12" ht="57.75" customHeight="1">
      <c r="A91" s="66" t="str">
        <f>IF(ISERROR(VLOOKUP(B91,'Lista Desplegable'!$A$49:$C$64,3,0))=TRUE,"Seleccione el proceso Correcto",VLOOKUP(B91,'Lista Desplegable'!$A$49:$C$64,3,0))</f>
        <v>Dirección Ejecutiva</v>
      </c>
      <c r="B91" s="59" t="s">
        <v>44</v>
      </c>
      <c r="C91" s="59" t="s">
        <v>60</v>
      </c>
      <c r="D91" s="59" t="s">
        <v>71</v>
      </c>
      <c r="E91" s="67">
        <v>15</v>
      </c>
      <c r="F91" s="72" t="s">
        <v>254</v>
      </c>
      <c r="G91" s="59" t="s">
        <v>282</v>
      </c>
      <c r="H91" s="59" t="s">
        <v>298</v>
      </c>
      <c r="I91" s="68">
        <v>42390</v>
      </c>
      <c r="J91" s="59" t="s">
        <v>47</v>
      </c>
      <c r="K91" s="59" t="s">
        <v>48</v>
      </c>
      <c r="L91" s="59" t="s">
        <v>283</v>
      </c>
    </row>
    <row r="92" spans="1:12" ht="57.75" customHeight="1">
      <c r="A92" s="66" t="str">
        <f>IF(ISERROR(VLOOKUP(B92,'Lista Desplegable'!$A$49:$C$64,3,0))=TRUE,"Seleccione el proceso Correcto",VLOOKUP(B92,'Lista Desplegable'!$A$49:$C$64,3,0))</f>
        <v>Dirección Ejecutiva</v>
      </c>
      <c r="B92" s="59" t="s">
        <v>44</v>
      </c>
      <c r="C92" s="59" t="s">
        <v>60</v>
      </c>
      <c r="D92" s="59" t="s">
        <v>71</v>
      </c>
      <c r="E92" s="67">
        <v>47</v>
      </c>
      <c r="F92" s="72" t="s">
        <v>255</v>
      </c>
      <c r="G92" s="59" t="s">
        <v>282</v>
      </c>
      <c r="H92" s="59" t="s">
        <v>290</v>
      </c>
      <c r="I92" s="68">
        <v>42417</v>
      </c>
      <c r="J92" s="59" t="s">
        <v>47</v>
      </c>
      <c r="K92" s="59" t="s">
        <v>48</v>
      </c>
      <c r="L92" s="59" t="s">
        <v>283</v>
      </c>
    </row>
    <row r="93" spans="1:12" ht="57.75" customHeight="1">
      <c r="A93" s="66" t="str">
        <f>IF(ISERROR(VLOOKUP(B93,'Lista Desplegable'!$A$49:$C$64,3,0))=TRUE,"Seleccione el proceso Correcto",VLOOKUP(B93,'Lista Desplegable'!$A$49:$C$64,3,0))</f>
        <v>Dirección Ejecutiva</v>
      </c>
      <c r="B93" s="59" t="s">
        <v>44</v>
      </c>
      <c r="C93" s="59" t="s">
        <v>60</v>
      </c>
      <c r="D93" s="59" t="s">
        <v>71</v>
      </c>
      <c r="E93" s="67">
        <v>56</v>
      </c>
      <c r="F93" s="72" t="s">
        <v>256</v>
      </c>
      <c r="G93" s="59" t="s">
        <v>282</v>
      </c>
      <c r="H93" s="59" t="s">
        <v>298</v>
      </c>
      <c r="I93" s="68">
        <v>42425</v>
      </c>
      <c r="J93" s="59" t="s">
        <v>47</v>
      </c>
      <c r="K93" s="59" t="s">
        <v>48</v>
      </c>
      <c r="L93" s="59" t="s">
        <v>283</v>
      </c>
    </row>
    <row r="94" spans="1:12" ht="57.75" customHeight="1">
      <c r="A94" s="66" t="str">
        <f>IF(ISERROR(VLOOKUP(B94,'Lista Desplegable'!$A$49:$C$64,3,0))=TRUE,"Seleccione el proceso Correcto",VLOOKUP(B94,'Lista Desplegable'!$A$49:$C$64,3,0))</f>
        <v>Dirección Ejecutiva</v>
      </c>
      <c r="B94" s="59" t="s">
        <v>44</v>
      </c>
      <c r="C94" s="59" t="s">
        <v>60</v>
      </c>
      <c r="D94" s="59" t="s">
        <v>71</v>
      </c>
      <c r="E94" s="67">
        <v>68</v>
      </c>
      <c r="F94" s="72" t="s">
        <v>257</v>
      </c>
      <c r="G94" s="59" t="s">
        <v>282</v>
      </c>
      <c r="H94" s="59" t="s">
        <v>292</v>
      </c>
      <c r="I94" s="68">
        <v>42445</v>
      </c>
      <c r="J94" s="59" t="s">
        <v>47</v>
      </c>
      <c r="K94" s="59" t="s">
        <v>48</v>
      </c>
      <c r="L94" s="59" t="s">
        <v>283</v>
      </c>
    </row>
    <row r="95" spans="1:12" ht="57.75" customHeight="1">
      <c r="A95" s="66" t="str">
        <f>IF(ISERROR(VLOOKUP(B95,'Lista Desplegable'!$A$49:$C$64,3,0))=TRUE,"Seleccione el proceso Correcto",VLOOKUP(B95,'Lista Desplegable'!$A$49:$C$64,3,0))</f>
        <v>Dirección Ejecutiva</v>
      </c>
      <c r="B95" s="59" t="s">
        <v>44</v>
      </c>
      <c r="C95" s="59" t="s">
        <v>60</v>
      </c>
      <c r="D95" s="59" t="s">
        <v>71</v>
      </c>
      <c r="E95" s="67">
        <v>78</v>
      </c>
      <c r="F95" s="72" t="s">
        <v>258</v>
      </c>
      <c r="G95" s="59" t="s">
        <v>282</v>
      </c>
      <c r="H95" s="59" t="s">
        <v>293</v>
      </c>
      <c r="I95" s="68">
        <v>42465</v>
      </c>
      <c r="J95" s="59" t="s">
        <v>47</v>
      </c>
      <c r="K95" s="59" t="s">
        <v>48</v>
      </c>
      <c r="L95" s="59" t="s">
        <v>283</v>
      </c>
    </row>
    <row r="96" spans="1:12" ht="57.75" customHeight="1">
      <c r="A96" s="66" t="str">
        <f>IF(ISERROR(VLOOKUP(B96,'Lista Desplegable'!$A$49:$C$64,3,0))=TRUE,"Seleccione el proceso Correcto",VLOOKUP(B96,'Lista Desplegable'!$A$49:$C$64,3,0))</f>
        <v>Dirección Ejecutiva</v>
      </c>
      <c r="B96" s="59" t="s">
        <v>44</v>
      </c>
      <c r="C96" s="59" t="s">
        <v>60</v>
      </c>
      <c r="D96" s="59" t="s">
        <v>71</v>
      </c>
      <c r="E96" s="67">
        <v>85</v>
      </c>
      <c r="F96" s="72" t="s">
        <v>259</v>
      </c>
      <c r="G96" s="59" t="s">
        <v>282</v>
      </c>
      <c r="H96" s="59" t="s">
        <v>290</v>
      </c>
      <c r="I96" s="68">
        <v>42473</v>
      </c>
      <c r="J96" s="59" t="s">
        <v>47</v>
      </c>
      <c r="K96" s="59" t="s">
        <v>48</v>
      </c>
      <c r="L96" s="59" t="s">
        <v>283</v>
      </c>
    </row>
    <row r="97" spans="1:12" ht="57.75" customHeight="1">
      <c r="A97" s="66" t="str">
        <f>IF(ISERROR(VLOOKUP(B97,'Lista Desplegable'!$A$49:$C$64,3,0))=TRUE,"Seleccione el proceso Correcto",VLOOKUP(B97,'Lista Desplegable'!$A$49:$C$64,3,0))</f>
        <v>Dirección Ejecutiva</v>
      </c>
      <c r="B97" s="59" t="s">
        <v>44</v>
      </c>
      <c r="C97" s="59" t="s">
        <v>60</v>
      </c>
      <c r="D97" s="59" t="s">
        <v>71</v>
      </c>
      <c r="E97" s="67">
        <v>89</v>
      </c>
      <c r="F97" s="72" t="s">
        <v>260</v>
      </c>
      <c r="G97" s="59" t="s">
        <v>282</v>
      </c>
      <c r="H97" s="59" t="s">
        <v>292</v>
      </c>
      <c r="I97" s="68">
        <v>42474</v>
      </c>
      <c r="J97" s="59" t="s">
        <v>47</v>
      </c>
      <c r="K97" s="59" t="s">
        <v>48</v>
      </c>
      <c r="L97" s="59" t="s">
        <v>283</v>
      </c>
    </row>
    <row r="98" spans="1:12" ht="57.75" customHeight="1">
      <c r="A98" s="66" t="str">
        <f>IF(ISERROR(VLOOKUP(B98,'Lista Desplegable'!$A$49:$C$64,3,0))=TRUE,"Seleccione el proceso Correcto",VLOOKUP(B98,'Lista Desplegable'!$A$49:$C$64,3,0))</f>
        <v>Dirección Ejecutiva</v>
      </c>
      <c r="B98" s="59" t="s">
        <v>44</v>
      </c>
      <c r="C98" s="59" t="s">
        <v>60</v>
      </c>
      <c r="D98" s="59" t="s">
        <v>71</v>
      </c>
      <c r="E98" s="67">
        <v>96</v>
      </c>
      <c r="F98" s="72" t="s">
        <v>261</v>
      </c>
      <c r="G98" s="59" t="s">
        <v>282</v>
      </c>
      <c r="H98" s="59" t="s">
        <v>290</v>
      </c>
      <c r="I98" s="68">
        <v>42482</v>
      </c>
      <c r="J98" s="59" t="s">
        <v>47</v>
      </c>
      <c r="K98" s="59" t="s">
        <v>48</v>
      </c>
      <c r="L98" s="59" t="s">
        <v>283</v>
      </c>
    </row>
    <row r="99" spans="1:12" ht="57.75" customHeight="1">
      <c r="A99" s="66" t="str">
        <f>IF(ISERROR(VLOOKUP(B99,'Lista Desplegable'!$A$49:$C$64,3,0))=TRUE,"Seleccione el proceso Correcto",VLOOKUP(B99,'Lista Desplegable'!$A$49:$C$64,3,0))</f>
        <v>Dirección Ejecutiva</v>
      </c>
      <c r="B99" s="59" t="s">
        <v>44</v>
      </c>
      <c r="C99" s="59" t="s">
        <v>60</v>
      </c>
      <c r="D99" s="59" t="s">
        <v>71</v>
      </c>
      <c r="E99" s="67">
        <v>102</v>
      </c>
      <c r="F99" s="72" t="s">
        <v>262</v>
      </c>
      <c r="G99" s="59" t="s">
        <v>282</v>
      </c>
      <c r="H99" s="59" t="s">
        <v>290</v>
      </c>
      <c r="I99" s="68">
        <v>42489</v>
      </c>
      <c r="J99" s="59" t="s">
        <v>47</v>
      </c>
      <c r="K99" s="59" t="s">
        <v>48</v>
      </c>
      <c r="L99" s="59" t="s">
        <v>283</v>
      </c>
    </row>
    <row r="100" spans="1:12" ht="57.75" customHeight="1">
      <c r="A100" s="66" t="str">
        <f>IF(ISERROR(VLOOKUP(B100,'Lista Desplegable'!$A$49:$C$64,3,0))=TRUE,"Seleccione el proceso Correcto",VLOOKUP(B100,'Lista Desplegable'!$A$49:$C$64,3,0))</f>
        <v>Dirección Ejecutiva</v>
      </c>
      <c r="B100" s="59" t="s">
        <v>44</v>
      </c>
      <c r="C100" s="59" t="s">
        <v>60</v>
      </c>
      <c r="D100" s="59" t="s">
        <v>71</v>
      </c>
      <c r="E100" s="67">
        <v>112</v>
      </c>
      <c r="F100" s="72" t="s">
        <v>260</v>
      </c>
      <c r="G100" s="59" t="s">
        <v>282</v>
      </c>
      <c r="H100" s="59" t="s">
        <v>292</v>
      </c>
      <c r="I100" s="68">
        <v>42494</v>
      </c>
      <c r="J100" s="59" t="s">
        <v>47</v>
      </c>
      <c r="K100" s="59" t="s">
        <v>48</v>
      </c>
      <c r="L100" s="59" t="s">
        <v>283</v>
      </c>
    </row>
    <row r="101" spans="1:12" ht="57.75" customHeight="1">
      <c r="A101" s="66" t="str">
        <f>IF(ISERROR(VLOOKUP(B101,'Lista Desplegable'!$A$49:$C$64,3,0))=TRUE,"Seleccione el proceso Correcto",VLOOKUP(B101,'Lista Desplegable'!$A$49:$C$64,3,0))</f>
        <v>Dirección Ejecutiva</v>
      </c>
      <c r="B101" s="59" t="s">
        <v>44</v>
      </c>
      <c r="C101" s="59" t="s">
        <v>60</v>
      </c>
      <c r="D101" s="59" t="s">
        <v>71</v>
      </c>
      <c r="E101" s="67">
        <v>118</v>
      </c>
      <c r="F101" s="72" t="s">
        <v>260</v>
      </c>
      <c r="G101" s="59" t="s">
        <v>282</v>
      </c>
      <c r="H101" s="59" t="s">
        <v>292</v>
      </c>
      <c r="I101" s="68">
        <v>42502</v>
      </c>
      <c r="J101" s="59" t="s">
        <v>47</v>
      </c>
      <c r="K101" s="59" t="s">
        <v>48</v>
      </c>
      <c r="L101" s="59" t="s">
        <v>283</v>
      </c>
    </row>
    <row r="102" spans="1:12" ht="57.75" customHeight="1">
      <c r="A102" s="66" t="str">
        <f>IF(ISERROR(VLOOKUP(B102,'Lista Desplegable'!$A$49:$C$64,3,0))=TRUE,"Seleccione el proceso Correcto",VLOOKUP(B102,'Lista Desplegable'!$A$49:$C$64,3,0))</f>
        <v>Dirección Ejecutiva</v>
      </c>
      <c r="B102" s="59" t="s">
        <v>44</v>
      </c>
      <c r="C102" s="59" t="s">
        <v>60</v>
      </c>
      <c r="D102" s="59" t="s">
        <v>71</v>
      </c>
      <c r="E102" s="67">
        <v>119</v>
      </c>
      <c r="F102" s="72" t="s">
        <v>263</v>
      </c>
      <c r="G102" s="59" t="s">
        <v>282</v>
      </c>
      <c r="H102" s="59" t="s">
        <v>290</v>
      </c>
      <c r="I102" s="68">
        <v>42503</v>
      </c>
      <c r="J102" s="59" t="s">
        <v>47</v>
      </c>
      <c r="K102" s="59" t="s">
        <v>48</v>
      </c>
      <c r="L102" s="59" t="s">
        <v>283</v>
      </c>
    </row>
    <row r="103" spans="1:12" ht="57.75" customHeight="1">
      <c r="A103" s="66" t="str">
        <f>IF(ISERROR(VLOOKUP(B103,'Lista Desplegable'!$A$49:$C$64,3,0))=TRUE,"Seleccione el proceso Correcto",VLOOKUP(B103,'Lista Desplegable'!$A$49:$C$64,3,0))</f>
        <v>Dirección Ejecutiva</v>
      </c>
      <c r="B103" s="59" t="s">
        <v>44</v>
      </c>
      <c r="C103" s="59" t="s">
        <v>60</v>
      </c>
      <c r="D103" s="59" t="s">
        <v>71</v>
      </c>
      <c r="E103" s="67">
        <v>121</v>
      </c>
      <c r="F103" s="72" t="s">
        <v>264</v>
      </c>
      <c r="G103" s="59" t="s">
        <v>282</v>
      </c>
      <c r="H103" s="59" t="s">
        <v>293</v>
      </c>
      <c r="I103" s="68">
        <v>42508</v>
      </c>
      <c r="J103" s="59" t="s">
        <v>47</v>
      </c>
      <c r="K103" s="59" t="s">
        <v>48</v>
      </c>
      <c r="L103" s="59" t="s">
        <v>283</v>
      </c>
    </row>
    <row r="104" spans="1:12" ht="57.75" customHeight="1">
      <c r="A104" s="66" t="str">
        <f>IF(ISERROR(VLOOKUP(B104,'Lista Desplegable'!$A$49:$C$64,3,0))=TRUE,"Seleccione el proceso Correcto",VLOOKUP(B104,'Lista Desplegable'!$A$49:$C$64,3,0))</f>
        <v>Dirección Ejecutiva</v>
      </c>
      <c r="B104" s="59" t="s">
        <v>44</v>
      </c>
      <c r="C104" s="59" t="s">
        <v>60</v>
      </c>
      <c r="D104" s="59" t="s">
        <v>71</v>
      </c>
      <c r="E104" s="67">
        <v>126</v>
      </c>
      <c r="F104" s="72" t="s">
        <v>265</v>
      </c>
      <c r="G104" s="59" t="s">
        <v>282</v>
      </c>
      <c r="H104" s="59" t="s">
        <v>290</v>
      </c>
      <c r="I104" s="68">
        <v>42510</v>
      </c>
      <c r="J104" s="59" t="s">
        <v>47</v>
      </c>
      <c r="K104" s="59" t="s">
        <v>48</v>
      </c>
      <c r="L104" s="59" t="s">
        <v>283</v>
      </c>
    </row>
    <row r="105" spans="1:12" ht="57.75" customHeight="1">
      <c r="A105" s="66" t="str">
        <f>IF(ISERROR(VLOOKUP(B105,'Lista Desplegable'!$A$49:$C$64,3,0))=TRUE,"Seleccione el proceso Correcto",VLOOKUP(B105,'Lista Desplegable'!$A$49:$C$64,3,0))</f>
        <v>Dirección Ejecutiva</v>
      </c>
      <c r="B105" s="59" t="s">
        <v>44</v>
      </c>
      <c r="C105" s="59" t="s">
        <v>60</v>
      </c>
      <c r="D105" s="59" t="s">
        <v>71</v>
      </c>
      <c r="E105" s="67">
        <v>127</v>
      </c>
      <c r="F105" s="72" t="s">
        <v>266</v>
      </c>
      <c r="G105" s="59" t="s">
        <v>282</v>
      </c>
      <c r="H105" s="59" t="s">
        <v>296</v>
      </c>
      <c r="I105" s="68">
        <v>42514</v>
      </c>
      <c r="J105" s="59" t="s">
        <v>47</v>
      </c>
      <c r="K105" s="59" t="s">
        <v>48</v>
      </c>
      <c r="L105" s="59" t="s">
        <v>283</v>
      </c>
    </row>
    <row r="106" spans="1:12" ht="57.75" customHeight="1">
      <c r="A106" s="66" t="str">
        <f>IF(ISERROR(VLOOKUP(B106,'Lista Desplegable'!$A$49:$C$64,3,0))=TRUE,"Seleccione el proceso Correcto",VLOOKUP(B106,'Lista Desplegable'!$A$49:$C$64,3,0))</f>
        <v>Dirección Ejecutiva</v>
      </c>
      <c r="B106" s="59" t="s">
        <v>44</v>
      </c>
      <c r="C106" s="59" t="s">
        <v>60</v>
      </c>
      <c r="D106" s="59" t="s">
        <v>71</v>
      </c>
      <c r="E106" s="67">
        <v>132</v>
      </c>
      <c r="F106" s="72" t="s">
        <v>267</v>
      </c>
      <c r="G106" s="59" t="s">
        <v>282</v>
      </c>
      <c r="H106" s="59" t="s">
        <v>292</v>
      </c>
      <c r="I106" s="68">
        <v>42522</v>
      </c>
      <c r="J106" s="59" t="s">
        <v>47</v>
      </c>
      <c r="K106" s="59" t="s">
        <v>48</v>
      </c>
      <c r="L106" s="59" t="s">
        <v>283</v>
      </c>
    </row>
    <row r="107" spans="1:12" ht="57.75" customHeight="1">
      <c r="A107" s="66" t="str">
        <f>IF(ISERROR(VLOOKUP(B107,'Lista Desplegable'!$A$49:$C$64,3,0))=TRUE,"Seleccione el proceso Correcto",VLOOKUP(B107,'Lista Desplegable'!$A$49:$C$64,3,0))</f>
        <v>Dirección Ejecutiva</v>
      </c>
      <c r="B107" s="59" t="s">
        <v>44</v>
      </c>
      <c r="C107" s="59" t="s">
        <v>60</v>
      </c>
      <c r="D107" s="59" t="s">
        <v>71</v>
      </c>
      <c r="E107" s="67">
        <v>136</v>
      </c>
      <c r="F107" s="72" t="s">
        <v>268</v>
      </c>
      <c r="G107" s="59" t="s">
        <v>282</v>
      </c>
      <c r="H107" s="59" t="s">
        <v>297</v>
      </c>
      <c r="I107" s="68">
        <v>42524</v>
      </c>
      <c r="J107" s="59" t="s">
        <v>47</v>
      </c>
      <c r="K107" s="59" t="s">
        <v>48</v>
      </c>
      <c r="L107" s="59" t="s">
        <v>283</v>
      </c>
    </row>
    <row r="108" spans="1:12" ht="57.75" customHeight="1">
      <c r="A108" s="66" t="str">
        <f>IF(ISERROR(VLOOKUP(B108,'Lista Desplegable'!$A$49:$C$64,3,0))=TRUE,"Seleccione el proceso Correcto",VLOOKUP(B108,'Lista Desplegable'!$A$49:$C$64,3,0))</f>
        <v>Dirección Ejecutiva</v>
      </c>
      <c r="B108" s="59" t="s">
        <v>44</v>
      </c>
      <c r="C108" s="59" t="s">
        <v>60</v>
      </c>
      <c r="D108" s="59" t="s">
        <v>71</v>
      </c>
      <c r="E108" s="67">
        <v>137</v>
      </c>
      <c r="F108" s="72" t="s">
        <v>269</v>
      </c>
      <c r="G108" s="59" t="s">
        <v>282</v>
      </c>
      <c r="H108" s="59" t="s">
        <v>290</v>
      </c>
      <c r="I108" s="68">
        <v>42529</v>
      </c>
      <c r="J108" s="59" t="s">
        <v>47</v>
      </c>
      <c r="K108" s="59" t="s">
        <v>48</v>
      </c>
      <c r="L108" s="59" t="s">
        <v>283</v>
      </c>
    </row>
    <row r="109" spans="1:12" ht="57.75" customHeight="1">
      <c r="A109" s="66" t="str">
        <f>IF(ISERROR(VLOOKUP(B109,'Lista Desplegable'!$A$49:$C$64,3,0))=TRUE,"Seleccione el proceso Correcto",VLOOKUP(B109,'Lista Desplegable'!$A$49:$C$64,3,0))</f>
        <v>Dirección Ejecutiva</v>
      </c>
      <c r="B109" s="59" t="s">
        <v>44</v>
      </c>
      <c r="C109" s="59" t="s">
        <v>60</v>
      </c>
      <c r="D109" s="59" t="s">
        <v>71</v>
      </c>
      <c r="E109" s="67">
        <v>144</v>
      </c>
      <c r="F109" s="72" t="s">
        <v>270</v>
      </c>
      <c r="G109" s="59" t="s">
        <v>282</v>
      </c>
      <c r="H109" s="59" t="s">
        <v>290</v>
      </c>
      <c r="I109" s="68">
        <v>42534</v>
      </c>
      <c r="J109" s="59" t="s">
        <v>47</v>
      </c>
      <c r="K109" s="59" t="s">
        <v>48</v>
      </c>
      <c r="L109" s="59" t="s">
        <v>283</v>
      </c>
    </row>
    <row r="110" spans="1:12" ht="57.75" customHeight="1">
      <c r="A110" s="66" t="str">
        <f>IF(ISERROR(VLOOKUP(B110,'Lista Desplegable'!$A$49:$C$64,3,0))=TRUE,"Seleccione el proceso Correcto",VLOOKUP(B110,'Lista Desplegable'!$A$49:$C$64,3,0))</f>
        <v>Dirección Ejecutiva</v>
      </c>
      <c r="B110" s="59" t="s">
        <v>44</v>
      </c>
      <c r="C110" s="59" t="s">
        <v>60</v>
      </c>
      <c r="D110" s="59" t="s">
        <v>71</v>
      </c>
      <c r="E110" s="67">
        <v>145</v>
      </c>
      <c r="F110" s="72" t="s">
        <v>271</v>
      </c>
      <c r="G110" s="59" t="s">
        <v>282</v>
      </c>
      <c r="H110" s="59" t="s">
        <v>293</v>
      </c>
      <c r="I110" s="68">
        <v>42534</v>
      </c>
      <c r="J110" s="59" t="s">
        <v>47</v>
      </c>
      <c r="K110" s="59" t="s">
        <v>48</v>
      </c>
      <c r="L110" s="59" t="s">
        <v>283</v>
      </c>
    </row>
    <row r="111" spans="1:12" ht="105.75" customHeight="1">
      <c r="A111" s="66" t="str">
        <f>IF(ISERROR(VLOOKUP(B111,'Lista Desplegable'!$A$49:$C$64,3,0))=TRUE,"Seleccione el proceso Correcto",VLOOKUP(B111,'Lista Desplegable'!$A$49:$C$64,3,0))</f>
        <v>Dirección Ejecutiva</v>
      </c>
      <c r="B111" s="59" t="s">
        <v>44</v>
      </c>
      <c r="C111" s="59" t="s">
        <v>60</v>
      </c>
      <c r="D111" s="59" t="s">
        <v>71</v>
      </c>
      <c r="E111" s="67">
        <v>150</v>
      </c>
      <c r="F111" s="72" t="s">
        <v>272</v>
      </c>
      <c r="G111" s="59" t="s">
        <v>282</v>
      </c>
      <c r="H111" s="59" t="s">
        <v>295</v>
      </c>
      <c r="I111" s="68">
        <v>42543</v>
      </c>
      <c r="J111" s="59" t="s">
        <v>47</v>
      </c>
      <c r="K111" s="59" t="s">
        <v>74</v>
      </c>
      <c r="L111" s="59" t="s">
        <v>283</v>
      </c>
    </row>
    <row r="112" spans="1:12" ht="57.75" customHeight="1">
      <c r="A112" s="66" t="str">
        <f>IF(ISERROR(VLOOKUP(B112,'Lista Desplegable'!$A$49:$C$64,3,0))=TRUE,"Seleccione el proceso Correcto",VLOOKUP(B112,'Lista Desplegable'!$A$49:$C$64,3,0))</f>
        <v>Dirección Ejecutiva</v>
      </c>
      <c r="B112" s="59" t="s">
        <v>44</v>
      </c>
      <c r="C112" s="59" t="s">
        <v>60</v>
      </c>
      <c r="D112" s="59" t="s">
        <v>71</v>
      </c>
      <c r="E112" s="67">
        <v>152</v>
      </c>
      <c r="F112" s="72" t="s">
        <v>273</v>
      </c>
      <c r="G112" s="59" t="s">
        <v>282</v>
      </c>
      <c r="H112" s="59" t="s">
        <v>290</v>
      </c>
      <c r="I112" s="68">
        <v>42544</v>
      </c>
      <c r="J112" s="59" t="s">
        <v>47</v>
      </c>
      <c r="K112" s="59" t="s">
        <v>48</v>
      </c>
      <c r="L112" s="59" t="s">
        <v>283</v>
      </c>
    </row>
    <row r="113" spans="1:12" ht="57.75" customHeight="1">
      <c r="A113" s="66" t="str">
        <f>IF(ISERROR(VLOOKUP(B113,'Lista Desplegable'!$A$49:$C$64,3,0))=TRUE,"Seleccione el proceso Correcto",VLOOKUP(B113,'Lista Desplegable'!$A$49:$C$64,3,0))</f>
        <v>Dirección Ejecutiva</v>
      </c>
      <c r="B113" s="59" t="s">
        <v>44</v>
      </c>
      <c r="C113" s="59" t="s">
        <v>60</v>
      </c>
      <c r="D113" s="59" t="s">
        <v>71</v>
      </c>
      <c r="E113" s="67">
        <v>155</v>
      </c>
      <c r="F113" s="72" t="s">
        <v>274</v>
      </c>
      <c r="G113" s="59" t="s">
        <v>282</v>
      </c>
      <c r="H113" s="59" t="s">
        <v>294</v>
      </c>
      <c r="I113" s="68">
        <v>42557</v>
      </c>
      <c r="J113" s="59" t="s">
        <v>47</v>
      </c>
      <c r="K113" s="59" t="s">
        <v>74</v>
      </c>
      <c r="L113" s="59" t="s">
        <v>283</v>
      </c>
    </row>
    <row r="114" spans="1:12" ht="57.75" customHeight="1">
      <c r="A114" s="66" t="str">
        <f>IF(ISERROR(VLOOKUP(B114,'Lista Desplegable'!$A$49:$C$64,3,0))=TRUE,"Seleccione el proceso Correcto",VLOOKUP(B114,'Lista Desplegable'!$A$49:$C$64,3,0))</f>
        <v>Dirección Ejecutiva</v>
      </c>
      <c r="B114" s="59" t="s">
        <v>44</v>
      </c>
      <c r="C114" s="59" t="s">
        <v>60</v>
      </c>
      <c r="D114" s="59" t="s">
        <v>71</v>
      </c>
      <c r="E114" s="67">
        <v>158</v>
      </c>
      <c r="F114" s="72" t="s">
        <v>267</v>
      </c>
      <c r="G114" s="59" t="s">
        <v>282</v>
      </c>
      <c r="H114" s="59" t="s">
        <v>292</v>
      </c>
      <c r="I114" s="68">
        <v>42559</v>
      </c>
      <c r="J114" s="59" t="s">
        <v>47</v>
      </c>
      <c r="K114" s="59" t="s">
        <v>48</v>
      </c>
      <c r="L114" s="59" t="s">
        <v>283</v>
      </c>
    </row>
    <row r="115" spans="1:12" ht="57.75" customHeight="1">
      <c r="A115" s="66" t="str">
        <f>IF(ISERROR(VLOOKUP(B115,'Lista Desplegable'!$A$49:$C$64,3,0))=TRUE,"Seleccione el proceso Correcto",VLOOKUP(B115,'Lista Desplegable'!$A$49:$C$64,3,0))</f>
        <v>Dirección Ejecutiva</v>
      </c>
      <c r="B115" s="59" t="s">
        <v>44</v>
      </c>
      <c r="C115" s="59" t="s">
        <v>60</v>
      </c>
      <c r="D115" s="59" t="s">
        <v>71</v>
      </c>
      <c r="E115" s="67">
        <v>160</v>
      </c>
      <c r="F115" s="72" t="s">
        <v>275</v>
      </c>
      <c r="G115" s="59" t="s">
        <v>282</v>
      </c>
      <c r="H115" s="59" t="s">
        <v>290</v>
      </c>
      <c r="I115" s="68">
        <v>42559</v>
      </c>
      <c r="J115" s="59" t="s">
        <v>47</v>
      </c>
      <c r="K115" s="59" t="s">
        <v>48</v>
      </c>
      <c r="L115" s="59" t="s">
        <v>283</v>
      </c>
    </row>
    <row r="116" spans="1:12" ht="57.75" customHeight="1">
      <c r="A116" s="66" t="str">
        <f>IF(ISERROR(VLOOKUP(B116,'Lista Desplegable'!$A$49:$C$64,3,0))=TRUE,"Seleccione el proceso Correcto",VLOOKUP(B116,'Lista Desplegable'!$A$49:$C$64,3,0))</f>
        <v>Dirección Ejecutiva</v>
      </c>
      <c r="B116" s="59" t="s">
        <v>44</v>
      </c>
      <c r="C116" s="59" t="s">
        <v>60</v>
      </c>
      <c r="D116" s="59" t="s">
        <v>71</v>
      </c>
      <c r="E116" s="67">
        <v>163</v>
      </c>
      <c r="F116" s="72" t="s">
        <v>330</v>
      </c>
      <c r="G116" s="59" t="s">
        <v>282</v>
      </c>
      <c r="H116" s="59" t="s">
        <v>290</v>
      </c>
      <c r="I116" s="68">
        <v>42570</v>
      </c>
      <c r="J116" s="59" t="s">
        <v>47</v>
      </c>
      <c r="K116" s="59" t="s">
        <v>48</v>
      </c>
      <c r="L116" s="59" t="s">
        <v>283</v>
      </c>
    </row>
    <row r="117" spans="1:12" ht="57.75" customHeight="1">
      <c r="A117" s="66" t="str">
        <f>IF(ISERROR(VLOOKUP(B117,'Lista Desplegable'!$A$49:$C$64,3,0))=TRUE,"Seleccione el proceso Correcto",VLOOKUP(B117,'Lista Desplegable'!$A$49:$C$64,3,0))</f>
        <v>Dirección Ejecutiva</v>
      </c>
      <c r="B117" s="59" t="s">
        <v>44</v>
      </c>
      <c r="C117" s="59" t="s">
        <v>60</v>
      </c>
      <c r="D117" s="59" t="s">
        <v>71</v>
      </c>
      <c r="E117" s="67">
        <v>166</v>
      </c>
      <c r="F117" s="72" t="s">
        <v>267</v>
      </c>
      <c r="G117" s="59" t="s">
        <v>282</v>
      </c>
      <c r="H117" s="59" t="s">
        <v>292</v>
      </c>
      <c r="I117" s="68">
        <v>42573</v>
      </c>
      <c r="J117" s="59" t="s">
        <v>47</v>
      </c>
      <c r="K117" s="59" t="s">
        <v>48</v>
      </c>
      <c r="L117" s="59" t="s">
        <v>283</v>
      </c>
    </row>
    <row r="118" spans="1:12" ht="57.75" customHeight="1">
      <c r="A118" s="66" t="str">
        <f>IF(ISERROR(VLOOKUP(B118,'Lista Desplegable'!$A$49:$C$64,3,0))=TRUE,"Seleccione el proceso Correcto",VLOOKUP(B118,'Lista Desplegable'!$A$49:$C$64,3,0))</f>
        <v>Dirección Ejecutiva</v>
      </c>
      <c r="B118" s="59" t="s">
        <v>44</v>
      </c>
      <c r="C118" s="59" t="s">
        <v>60</v>
      </c>
      <c r="D118" s="59" t="s">
        <v>71</v>
      </c>
      <c r="E118" s="67">
        <v>168</v>
      </c>
      <c r="F118" s="72" t="s">
        <v>276</v>
      </c>
      <c r="G118" s="59" t="s">
        <v>282</v>
      </c>
      <c r="H118" s="59" t="s">
        <v>293</v>
      </c>
      <c r="I118" s="68">
        <v>42578</v>
      </c>
      <c r="J118" s="59" t="s">
        <v>47</v>
      </c>
      <c r="K118" s="59" t="s">
        <v>48</v>
      </c>
      <c r="L118" s="59" t="s">
        <v>283</v>
      </c>
    </row>
    <row r="119" spans="1:12" ht="57.75" customHeight="1">
      <c r="A119" s="66" t="str">
        <f>IF(ISERROR(VLOOKUP(B119,'Lista Desplegable'!$A$49:$C$64,3,0))=TRUE,"Seleccione el proceso Correcto",VLOOKUP(B119,'Lista Desplegable'!$A$49:$C$64,3,0))</f>
        <v>Dirección Ejecutiva</v>
      </c>
      <c r="B119" s="59" t="s">
        <v>44</v>
      </c>
      <c r="C119" s="59" t="s">
        <v>60</v>
      </c>
      <c r="D119" s="59" t="s">
        <v>71</v>
      </c>
      <c r="E119" s="67">
        <v>175</v>
      </c>
      <c r="F119" s="72" t="s">
        <v>267</v>
      </c>
      <c r="G119" s="59" t="s">
        <v>282</v>
      </c>
      <c r="H119" s="59" t="s">
        <v>292</v>
      </c>
      <c r="I119" s="68">
        <v>42585</v>
      </c>
      <c r="J119" s="59" t="s">
        <v>47</v>
      </c>
      <c r="K119" s="59" t="s">
        <v>48</v>
      </c>
      <c r="L119" s="59" t="s">
        <v>283</v>
      </c>
    </row>
    <row r="120" spans="1:12" ht="57.75" customHeight="1">
      <c r="A120" s="66" t="str">
        <f>IF(ISERROR(VLOOKUP(B120,'Lista Desplegable'!$A$49:$C$64,3,0))=TRUE,"Seleccione el proceso Correcto",VLOOKUP(B120,'Lista Desplegable'!$A$49:$C$64,3,0))</f>
        <v>Dirección Ejecutiva</v>
      </c>
      <c r="B120" s="59" t="s">
        <v>44</v>
      </c>
      <c r="C120" s="59" t="s">
        <v>60</v>
      </c>
      <c r="D120" s="59" t="s">
        <v>71</v>
      </c>
      <c r="E120" s="67">
        <v>180</v>
      </c>
      <c r="F120" s="72" t="s">
        <v>277</v>
      </c>
      <c r="G120" s="59" t="s">
        <v>282</v>
      </c>
      <c r="H120" s="59" t="s">
        <v>291</v>
      </c>
      <c r="I120" s="68">
        <v>42591</v>
      </c>
      <c r="J120" s="59" t="s">
        <v>47</v>
      </c>
      <c r="K120" s="59" t="s">
        <v>48</v>
      </c>
      <c r="L120" s="59" t="s">
        <v>283</v>
      </c>
    </row>
    <row r="121" spans="1:12" ht="57.75" customHeight="1">
      <c r="A121" s="66" t="str">
        <f>IF(ISERROR(VLOOKUP(B121,'Lista Desplegable'!$A$49:$C$64,3,0))=TRUE,"Seleccione el proceso Correcto",VLOOKUP(B121,'Lista Desplegable'!$A$49:$C$64,3,0))</f>
        <v>Dirección Ejecutiva</v>
      </c>
      <c r="B121" s="59" t="s">
        <v>44</v>
      </c>
      <c r="C121" s="59" t="s">
        <v>60</v>
      </c>
      <c r="D121" s="59" t="s">
        <v>71</v>
      </c>
      <c r="E121" s="67">
        <v>181</v>
      </c>
      <c r="F121" s="72" t="s">
        <v>278</v>
      </c>
      <c r="G121" s="59" t="s">
        <v>282</v>
      </c>
      <c r="H121" s="59" t="s">
        <v>290</v>
      </c>
      <c r="I121" s="68">
        <v>42592</v>
      </c>
      <c r="J121" s="59" t="s">
        <v>47</v>
      </c>
      <c r="K121" s="59" t="s">
        <v>48</v>
      </c>
      <c r="L121" s="59" t="s">
        <v>283</v>
      </c>
    </row>
    <row r="122" spans="1:12" ht="57.75" customHeight="1">
      <c r="A122" s="66" t="str">
        <f>IF(ISERROR(VLOOKUP(B122,'Lista Desplegable'!$A$49:$C$64,3,0))=TRUE,"Seleccione el proceso Correcto",VLOOKUP(B122,'Lista Desplegable'!$A$49:$C$64,3,0))</f>
        <v>Dirección Ejecutiva</v>
      </c>
      <c r="B122" s="59" t="s">
        <v>44</v>
      </c>
      <c r="C122" s="59" t="s">
        <v>60</v>
      </c>
      <c r="D122" s="59" t="s">
        <v>71</v>
      </c>
      <c r="E122" s="67">
        <v>192</v>
      </c>
      <c r="F122" s="72" t="s">
        <v>279</v>
      </c>
      <c r="G122" s="59" t="s">
        <v>282</v>
      </c>
      <c r="H122" s="59" t="s">
        <v>290</v>
      </c>
      <c r="I122" s="68">
        <v>42606</v>
      </c>
      <c r="J122" s="59" t="s">
        <v>47</v>
      </c>
      <c r="K122" s="59" t="s">
        <v>48</v>
      </c>
      <c r="L122" s="59" t="s">
        <v>283</v>
      </c>
    </row>
    <row r="123" spans="1:12" ht="57.75" customHeight="1">
      <c r="A123" s="66" t="str">
        <f>IF(ISERROR(VLOOKUP(B123,'Lista Desplegable'!$A$49:$C$64,3,0))=TRUE,"Seleccione el proceso Correcto",VLOOKUP(B123,'Lista Desplegable'!$A$49:$C$64,3,0))</f>
        <v>Dirección Ejecutiva</v>
      </c>
      <c r="B123" s="59" t="s">
        <v>44</v>
      </c>
      <c r="C123" s="59" t="s">
        <v>60</v>
      </c>
      <c r="D123" s="59" t="s">
        <v>71</v>
      </c>
      <c r="E123" s="67">
        <v>195</v>
      </c>
      <c r="F123" s="72" t="s">
        <v>280</v>
      </c>
      <c r="G123" s="59" t="s">
        <v>282</v>
      </c>
      <c r="H123" s="59" t="s">
        <v>290</v>
      </c>
      <c r="I123" s="68">
        <v>42608</v>
      </c>
      <c r="J123" s="59" t="s">
        <v>47</v>
      </c>
      <c r="K123" s="59" t="s">
        <v>48</v>
      </c>
      <c r="L123" s="59" t="s">
        <v>283</v>
      </c>
    </row>
    <row r="124" spans="1:12" ht="57.75" customHeight="1">
      <c r="A124" s="66" t="str">
        <f>IF(ISERROR(VLOOKUP(B124,'Lista Desplegable'!$A$49:$C$64,3,0))=TRUE,"Seleccione el proceso Correcto",VLOOKUP(B124,'Lista Desplegable'!$A$49:$C$64,3,0))</f>
        <v>Dirección Ejecutiva</v>
      </c>
      <c r="B124" s="59" t="s">
        <v>44</v>
      </c>
      <c r="C124" s="59" t="s">
        <v>60</v>
      </c>
      <c r="D124" s="59" t="s">
        <v>71</v>
      </c>
      <c r="E124" s="67">
        <v>199</v>
      </c>
      <c r="F124" s="72" t="s">
        <v>276</v>
      </c>
      <c r="G124" s="59" t="s">
        <v>282</v>
      </c>
      <c r="H124" s="59" t="s">
        <v>293</v>
      </c>
      <c r="I124" s="68">
        <v>42613</v>
      </c>
      <c r="J124" s="59" t="s">
        <v>47</v>
      </c>
      <c r="K124" s="59" t="s">
        <v>48</v>
      </c>
      <c r="L124" s="59" t="s">
        <v>283</v>
      </c>
    </row>
    <row r="125" spans="1:12" ht="57.75" customHeight="1">
      <c r="A125" s="66" t="str">
        <f>IF(ISERROR(VLOOKUP(B125,'Lista Desplegable'!$A$49:$C$64,3,0))=TRUE,"Seleccione el proceso Correcto",VLOOKUP(B125,'Lista Desplegable'!$A$49:$C$64,3,0))</f>
        <v>Dirección Ejecutiva</v>
      </c>
      <c r="B125" s="59" t="s">
        <v>44</v>
      </c>
      <c r="C125" s="59" t="s">
        <v>60</v>
      </c>
      <c r="D125" s="59" t="s">
        <v>71</v>
      </c>
      <c r="E125" s="67">
        <v>214</v>
      </c>
      <c r="F125" s="72" t="s">
        <v>281</v>
      </c>
      <c r="G125" s="59" t="s">
        <v>282</v>
      </c>
      <c r="H125" s="59" t="s">
        <v>292</v>
      </c>
      <c r="I125" s="68">
        <v>42635</v>
      </c>
      <c r="J125" s="59" t="s">
        <v>47</v>
      </c>
      <c r="K125" s="59" t="s">
        <v>48</v>
      </c>
      <c r="L125" s="59" t="s">
        <v>283</v>
      </c>
    </row>
    <row r="126" spans="1:12" ht="57.75" customHeight="1">
      <c r="A126" s="66" t="str">
        <f>IF(ISERROR(VLOOKUP(B126,'Lista Desplegable'!$A$49:$C$64,3,0))=TRUE,"Seleccione el proceso Correcto",VLOOKUP(B126,'Lista Desplegable'!$A$49:$C$64,3,0))</f>
        <v>Dirección Ejecutiva</v>
      </c>
      <c r="B126" s="59" t="s">
        <v>44</v>
      </c>
      <c r="C126" s="59" t="s">
        <v>60</v>
      </c>
      <c r="D126" s="59" t="s">
        <v>71</v>
      </c>
      <c r="E126" s="67">
        <v>235</v>
      </c>
      <c r="F126" s="72" t="s">
        <v>267</v>
      </c>
      <c r="G126" s="59" t="s">
        <v>282</v>
      </c>
      <c r="H126" s="59" t="s">
        <v>309</v>
      </c>
      <c r="I126" s="68">
        <v>42646</v>
      </c>
      <c r="J126" s="59" t="s">
        <v>47</v>
      </c>
      <c r="K126" s="59" t="s">
        <v>48</v>
      </c>
      <c r="L126" s="59" t="s">
        <v>283</v>
      </c>
    </row>
    <row r="127" spans="1:12" ht="57.75" customHeight="1">
      <c r="A127" s="66" t="str">
        <f>IF(ISERROR(VLOOKUP(B127,'Lista Desplegable'!$A$49:$C$64,3,0))=TRUE,"Seleccione el proceso Correcto",VLOOKUP(B127,'Lista Desplegable'!$A$49:$C$64,3,0))</f>
        <v>Dirección Ejecutiva</v>
      </c>
      <c r="B127" s="59" t="s">
        <v>44</v>
      </c>
      <c r="C127" s="59" t="s">
        <v>60</v>
      </c>
      <c r="D127" s="59" t="s">
        <v>71</v>
      </c>
      <c r="E127" s="67">
        <v>239</v>
      </c>
      <c r="F127" s="72" t="s">
        <v>276</v>
      </c>
      <c r="G127" s="59" t="s">
        <v>282</v>
      </c>
      <c r="H127" s="59" t="s">
        <v>293</v>
      </c>
      <c r="I127" s="68">
        <v>42648</v>
      </c>
      <c r="J127" s="59" t="s">
        <v>47</v>
      </c>
      <c r="K127" s="59" t="s">
        <v>48</v>
      </c>
      <c r="L127" s="59" t="s">
        <v>283</v>
      </c>
    </row>
    <row r="128" spans="1:12" ht="57.75" customHeight="1">
      <c r="A128" s="66" t="str">
        <f>IF(ISERROR(VLOOKUP(B128,'Lista Desplegable'!$A$49:$C$64,3,0))=TRUE,"Seleccione el proceso Correcto",VLOOKUP(B128,'Lista Desplegable'!$A$49:$C$64,3,0))</f>
        <v>Dirección Ejecutiva</v>
      </c>
      <c r="B128" s="59" t="s">
        <v>44</v>
      </c>
      <c r="C128" s="59" t="s">
        <v>60</v>
      </c>
      <c r="D128" s="59" t="s">
        <v>71</v>
      </c>
      <c r="E128" s="67">
        <v>278</v>
      </c>
      <c r="F128" s="72" t="s">
        <v>320</v>
      </c>
      <c r="G128" s="59" t="s">
        <v>282</v>
      </c>
      <c r="H128" s="59" t="s">
        <v>329</v>
      </c>
      <c r="I128" s="68">
        <v>42696</v>
      </c>
      <c r="J128" s="59" t="s">
        <v>47</v>
      </c>
      <c r="K128" s="59" t="s">
        <v>48</v>
      </c>
      <c r="L128" s="59" t="s">
        <v>283</v>
      </c>
    </row>
    <row r="129" spans="1:12" ht="57.75" customHeight="1">
      <c r="A129" s="66" t="str">
        <f>IF(ISERROR(VLOOKUP(B129,'Lista Desplegable'!$A$49:$C$64,3,0))=TRUE,"Seleccione el proceso Correcto",VLOOKUP(B129,'Lista Desplegable'!$A$49:$C$64,3,0))</f>
        <v>Dirección Ejecutiva</v>
      </c>
      <c r="B129" s="59" t="s">
        <v>44</v>
      </c>
      <c r="C129" s="59" t="s">
        <v>60</v>
      </c>
      <c r="D129" s="59" t="s">
        <v>71</v>
      </c>
      <c r="E129" s="67">
        <v>279</v>
      </c>
      <c r="F129" s="72" t="s">
        <v>321</v>
      </c>
      <c r="G129" s="59" t="s">
        <v>282</v>
      </c>
      <c r="H129" s="59" t="s">
        <v>293</v>
      </c>
      <c r="I129" s="68">
        <v>42704</v>
      </c>
      <c r="J129" s="59" t="s">
        <v>47</v>
      </c>
      <c r="K129" s="59" t="s">
        <v>48</v>
      </c>
      <c r="L129" s="59" t="s">
        <v>283</v>
      </c>
    </row>
    <row r="130" spans="1:12" ht="57.75" customHeight="1">
      <c r="A130" s="66" t="str">
        <f>IF(ISERROR(VLOOKUP(B130,'Lista Desplegable'!$A$49:$C$64,3,0))=TRUE,"Seleccione el proceso Correcto",VLOOKUP(B130,'Lista Desplegable'!$A$49:$C$64,3,0))</f>
        <v>Dirección Ejecutiva</v>
      </c>
      <c r="B130" s="59" t="s">
        <v>44</v>
      </c>
      <c r="C130" s="59" t="s">
        <v>60</v>
      </c>
      <c r="D130" s="59" t="s">
        <v>71</v>
      </c>
      <c r="E130" s="67">
        <v>280</v>
      </c>
      <c r="F130" s="72" t="s">
        <v>322</v>
      </c>
      <c r="G130" s="59" t="s">
        <v>282</v>
      </c>
      <c r="H130" s="74" t="s">
        <v>511</v>
      </c>
      <c r="I130" s="68">
        <v>42704</v>
      </c>
      <c r="J130" s="59" t="s">
        <v>47</v>
      </c>
      <c r="K130" s="59" t="s">
        <v>48</v>
      </c>
      <c r="L130" s="59" t="s">
        <v>283</v>
      </c>
    </row>
    <row r="131" spans="1:12" ht="57.75" customHeight="1">
      <c r="A131" s="66" t="str">
        <f>IF(ISERROR(VLOOKUP(B131,'Lista Desplegable'!$A$49:$C$64,3,0))=TRUE,"Seleccione el proceso Correcto",VLOOKUP(B131,'Lista Desplegable'!$A$49:$C$64,3,0))</f>
        <v>Dirección Ejecutiva</v>
      </c>
      <c r="B131" s="59" t="s">
        <v>44</v>
      </c>
      <c r="C131" s="59" t="s">
        <v>60</v>
      </c>
      <c r="D131" s="59" t="s">
        <v>71</v>
      </c>
      <c r="E131" s="67">
        <v>288</v>
      </c>
      <c r="F131" s="72" t="s">
        <v>267</v>
      </c>
      <c r="G131" s="59" t="s">
        <v>282</v>
      </c>
      <c r="H131" s="59" t="s">
        <v>309</v>
      </c>
      <c r="I131" s="68">
        <v>42710</v>
      </c>
      <c r="J131" s="59" t="s">
        <v>47</v>
      </c>
      <c r="K131" s="59" t="s">
        <v>48</v>
      </c>
      <c r="L131" s="59" t="s">
        <v>283</v>
      </c>
    </row>
    <row r="132" spans="1:12" ht="57.75" customHeight="1">
      <c r="A132" s="66" t="str">
        <f>IF(ISERROR(VLOOKUP(B132,'Lista Desplegable'!$A$49:$C$64,3,0))=TRUE,"Seleccione el proceso Correcto",VLOOKUP(B132,'Lista Desplegable'!$A$49:$C$64,3,0))</f>
        <v>Dirección Ejecutiva</v>
      </c>
      <c r="B132" s="59" t="s">
        <v>44</v>
      </c>
      <c r="C132" s="59" t="s">
        <v>60</v>
      </c>
      <c r="D132" s="59" t="s">
        <v>71</v>
      </c>
      <c r="E132" s="67">
        <v>292</v>
      </c>
      <c r="F132" s="72" t="s">
        <v>323</v>
      </c>
      <c r="G132" s="59" t="s">
        <v>282</v>
      </c>
      <c r="H132" s="59" t="s">
        <v>293</v>
      </c>
      <c r="I132" s="68">
        <v>42717</v>
      </c>
      <c r="J132" s="59" t="s">
        <v>47</v>
      </c>
      <c r="K132" s="59" t="s">
        <v>48</v>
      </c>
      <c r="L132" s="59" t="s">
        <v>283</v>
      </c>
    </row>
    <row r="133" spans="1:12" ht="57.75" customHeight="1">
      <c r="A133" s="66" t="str">
        <f>IF(ISERROR(VLOOKUP(B133,'Lista Desplegable'!$A$49:$C$64,3,0))=TRUE,"Seleccione el proceso Correcto",VLOOKUP(B133,'Lista Desplegable'!$A$49:$C$64,3,0))</f>
        <v>Dirección Ejecutiva</v>
      </c>
      <c r="B133" s="59" t="s">
        <v>44</v>
      </c>
      <c r="C133" s="59" t="s">
        <v>60</v>
      </c>
      <c r="D133" s="59" t="s">
        <v>71</v>
      </c>
      <c r="E133" s="67">
        <v>299</v>
      </c>
      <c r="F133" s="72" t="s">
        <v>324</v>
      </c>
      <c r="G133" s="59" t="s">
        <v>282</v>
      </c>
      <c r="H133" s="59" t="s">
        <v>293</v>
      </c>
      <c r="I133" s="68">
        <v>42723</v>
      </c>
      <c r="J133" s="59" t="s">
        <v>47</v>
      </c>
      <c r="K133" s="59" t="s">
        <v>48</v>
      </c>
      <c r="L133" s="59" t="s">
        <v>283</v>
      </c>
    </row>
    <row r="134" spans="1:12" ht="57.75" customHeight="1">
      <c r="A134" s="66" t="str">
        <f>IF(ISERROR(VLOOKUP(B134,'Lista Desplegable'!$A$49:$C$64,3,0))=TRUE,"Seleccione el proceso Correcto",VLOOKUP(B134,'Lista Desplegable'!$A$49:$C$64,3,0))</f>
        <v>Dirección Ejecutiva</v>
      </c>
      <c r="B134" s="59" t="s">
        <v>44</v>
      </c>
      <c r="C134" s="59" t="s">
        <v>60</v>
      </c>
      <c r="D134" s="59" t="s">
        <v>71</v>
      </c>
      <c r="E134" s="67">
        <v>301</v>
      </c>
      <c r="F134" s="72" t="s">
        <v>325</v>
      </c>
      <c r="G134" s="59" t="s">
        <v>282</v>
      </c>
      <c r="H134" s="59" t="s">
        <v>292</v>
      </c>
      <c r="I134" s="68">
        <v>42730</v>
      </c>
      <c r="J134" s="59" t="s">
        <v>47</v>
      </c>
      <c r="K134" s="59" t="s">
        <v>48</v>
      </c>
      <c r="L134" s="59" t="s">
        <v>283</v>
      </c>
    </row>
    <row r="135" spans="1:12" ht="57.75" customHeight="1">
      <c r="A135" s="66" t="str">
        <f>IF(ISERROR(VLOOKUP(B135,'Lista Desplegable'!$A$49:$C$64,3,0))=TRUE,"Seleccione el proceso Correcto",VLOOKUP(B135,'Lista Desplegable'!$A$49:$C$64,3,0))</f>
        <v>Dirección Ejecutiva</v>
      </c>
      <c r="B135" s="59" t="s">
        <v>44</v>
      </c>
      <c r="C135" s="59" t="s">
        <v>60</v>
      </c>
      <c r="D135" s="59" t="s">
        <v>71</v>
      </c>
      <c r="E135" s="67">
        <v>303</v>
      </c>
      <c r="F135" s="72" t="s">
        <v>326</v>
      </c>
      <c r="G135" s="59" t="s">
        <v>282</v>
      </c>
      <c r="H135" s="59" t="s">
        <v>292</v>
      </c>
      <c r="I135" s="68">
        <v>42732</v>
      </c>
      <c r="J135" s="59" t="s">
        <v>47</v>
      </c>
      <c r="K135" s="59" t="s">
        <v>48</v>
      </c>
      <c r="L135" s="59" t="s">
        <v>283</v>
      </c>
    </row>
    <row r="136" spans="1:12" ht="57.75" customHeight="1">
      <c r="A136" s="66" t="str">
        <f>IF(ISERROR(VLOOKUP(B136,'Lista Desplegable'!$A$49:$C$64,3,0))=TRUE,"Seleccione el proceso Correcto",VLOOKUP(B136,'Lista Desplegable'!$A$49:$C$64,3,0))</f>
        <v>Dirección Ejecutiva</v>
      </c>
      <c r="B136" s="59" t="s">
        <v>44</v>
      </c>
      <c r="C136" s="59" t="s">
        <v>60</v>
      </c>
      <c r="D136" s="59" t="s">
        <v>71</v>
      </c>
      <c r="E136" s="67">
        <v>304</v>
      </c>
      <c r="F136" s="72" t="s">
        <v>327</v>
      </c>
      <c r="G136" s="59" t="s">
        <v>282</v>
      </c>
      <c r="H136" s="59" t="s">
        <v>293</v>
      </c>
      <c r="I136" s="68">
        <v>42732</v>
      </c>
      <c r="J136" s="59" t="s">
        <v>47</v>
      </c>
      <c r="K136" s="59" t="s">
        <v>48</v>
      </c>
      <c r="L136" s="59" t="s">
        <v>283</v>
      </c>
    </row>
    <row r="137" spans="1:12" ht="57.75" customHeight="1">
      <c r="A137" s="66" t="str">
        <f>IF(ISERROR(VLOOKUP(B137,'Lista Desplegable'!$A$49:$C$64,3,0))=TRUE,"Seleccione el proceso Correcto",VLOOKUP(B137,'Lista Desplegable'!$A$49:$C$64,3,0))</f>
        <v>Dirección Ejecutiva</v>
      </c>
      <c r="B137" s="59" t="s">
        <v>44</v>
      </c>
      <c r="C137" s="59" t="s">
        <v>60</v>
      </c>
      <c r="D137" s="59" t="s">
        <v>71</v>
      </c>
      <c r="E137" s="67">
        <v>305</v>
      </c>
      <c r="F137" s="72" t="s">
        <v>328</v>
      </c>
      <c r="G137" s="59" t="s">
        <v>282</v>
      </c>
      <c r="H137" s="59" t="s">
        <v>564</v>
      </c>
      <c r="I137" s="68">
        <v>42734</v>
      </c>
      <c r="J137" s="59" t="s">
        <v>47</v>
      </c>
      <c r="K137" s="59" t="s">
        <v>48</v>
      </c>
      <c r="L137" s="59" t="s">
        <v>283</v>
      </c>
    </row>
    <row r="138" spans="1:12" ht="57.75" customHeight="1">
      <c r="A138" s="66" t="str">
        <f>IF(ISERROR(VLOOKUP(B138,'Lista Desplegable'!$A$49:$C$64,3,0))=TRUE,"Seleccione el proceso Correcto",VLOOKUP(B138,'Lista Desplegable'!$A$49:$C$64,3,0))</f>
        <v>Dirección Ejecutiva</v>
      </c>
      <c r="B138" s="59" t="s">
        <v>44</v>
      </c>
      <c r="C138" s="59" t="s">
        <v>60</v>
      </c>
      <c r="D138" s="59" t="s">
        <v>71</v>
      </c>
      <c r="E138" s="69">
        <v>43</v>
      </c>
      <c r="F138" s="73" t="s">
        <v>331</v>
      </c>
      <c r="G138" s="59" t="s">
        <v>282</v>
      </c>
      <c r="H138" s="59" t="s">
        <v>291</v>
      </c>
      <c r="I138" s="70">
        <v>42765</v>
      </c>
      <c r="J138" s="59" t="s">
        <v>47</v>
      </c>
      <c r="K138" s="59" t="s">
        <v>48</v>
      </c>
      <c r="L138" s="59" t="s">
        <v>283</v>
      </c>
    </row>
    <row r="139" spans="1:12" ht="57.75" customHeight="1">
      <c r="A139" s="66" t="str">
        <f>IF(ISERROR(VLOOKUP(B139,'Lista Desplegable'!$A$49:$C$64,3,0))=TRUE,"Seleccione el proceso Correcto",VLOOKUP(B139,'Lista Desplegable'!$A$49:$C$64,3,0))</f>
        <v>Dirección Ejecutiva</v>
      </c>
      <c r="B139" s="59" t="s">
        <v>44</v>
      </c>
      <c r="C139" s="59" t="s">
        <v>60</v>
      </c>
      <c r="D139" s="59" t="s">
        <v>71</v>
      </c>
      <c r="E139" s="69">
        <v>44</v>
      </c>
      <c r="F139" s="73" t="s">
        <v>332</v>
      </c>
      <c r="G139" s="59" t="s">
        <v>282</v>
      </c>
      <c r="H139" s="59" t="s">
        <v>292</v>
      </c>
      <c r="I139" s="70">
        <v>42765</v>
      </c>
      <c r="J139" s="59" t="s">
        <v>47</v>
      </c>
      <c r="K139" s="59" t="s">
        <v>48</v>
      </c>
      <c r="L139" s="59" t="s">
        <v>283</v>
      </c>
    </row>
    <row r="140" spans="1:12" ht="57.75" customHeight="1">
      <c r="A140" s="66" t="str">
        <f>IF(ISERROR(VLOOKUP(B140,'Lista Desplegable'!$A$49:$C$64,3,0))=TRUE,"Seleccione el proceso Correcto",VLOOKUP(B140,'Lista Desplegable'!$A$49:$C$64,3,0))</f>
        <v>Dirección Ejecutiva</v>
      </c>
      <c r="B140" s="59" t="s">
        <v>44</v>
      </c>
      <c r="C140" s="59" t="s">
        <v>60</v>
      </c>
      <c r="D140" s="59" t="s">
        <v>71</v>
      </c>
      <c r="E140" s="69">
        <v>47</v>
      </c>
      <c r="F140" s="73" t="s">
        <v>333</v>
      </c>
      <c r="G140" s="59" t="s">
        <v>282</v>
      </c>
      <c r="H140" s="59" t="s">
        <v>295</v>
      </c>
      <c r="I140" s="70">
        <v>42767</v>
      </c>
      <c r="J140" s="59" t="s">
        <v>47</v>
      </c>
      <c r="K140" s="59" t="s">
        <v>74</v>
      </c>
      <c r="L140" s="59" t="s">
        <v>283</v>
      </c>
    </row>
    <row r="141" spans="1:12" ht="57.75" customHeight="1">
      <c r="A141" s="66" t="str">
        <f>IF(ISERROR(VLOOKUP(B141,'Lista Desplegable'!$A$49:$C$64,3,0))=TRUE,"Seleccione el proceso Correcto",VLOOKUP(B141,'Lista Desplegable'!$A$49:$C$64,3,0))</f>
        <v>Dirección Ejecutiva</v>
      </c>
      <c r="B141" s="59" t="s">
        <v>44</v>
      </c>
      <c r="C141" s="59" t="s">
        <v>60</v>
      </c>
      <c r="D141" s="59" t="s">
        <v>71</v>
      </c>
      <c r="E141" s="69">
        <v>50</v>
      </c>
      <c r="F141" s="73" t="s">
        <v>334</v>
      </c>
      <c r="G141" s="59" t="s">
        <v>282</v>
      </c>
      <c r="H141" s="59" t="s">
        <v>300</v>
      </c>
      <c r="I141" s="70">
        <v>42767</v>
      </c>
      <c r="J141" s="59" t="s">
        <v>47</v>
      </c>
      <c r="K141" s="59" t="s">
        <v>48</v>
      </c>
      <c r="L141" s="59" t="s">
        <v>283</v>
      </c>
    </row>
    <row r="142" spans="1:12" ht="57.75" customHeight="1">
      <c r="A142" s="66" t="str">
        <f>IF(ISERROR(VLOOKUP(B142,'Lista Desplegable'!$A$49:$C$64,3,0))=TRUE,"Seleccione el proceso Correcto",VLOOKUP(B142,'Lista Desplegable'!$A$49:$C$64,3,0))</f>
        <v>Dirección Ejecutiva</v>
      </c>
      <c r="B142" s="59" t="s">
        <v>44</v>
      </c>
      <c r="C142" s="59" t="s">
        <v>60</v>
      </c>
      <c r="D142" s="59" t="s">
        <v>71</v>
      </c>
      <c r="E142" s="69">
        <v>51</v>
      </c>
      <c r="F142" s="73" t="s">
        <v>335</v>
      </c>
      <c r="G142" s="59" t="s">
        <v>282</v>
      </c>
      <c r="H142" s="59" t="s">
        <v>301</v>
      </c>
      <c r="I142" s="70">
        <v>42767</v>
      </c>
      <c r="J142" s="59" t="s">
        <v>47</v>
      </c>
      <c r="K142" s="59" t="s">
        <v>48</v>
      </c>
      <c r="L142" s="59" t="s">
        <v>283</v>
      </c>
    </row>
    <row r="143" spans="1:12" ht="57.75" customHeight="1">
      <c r="A143" s="66" t="str">
        <f>IF(ISERROR(VLOOKUP(B143,'Lista Desplegable'!$A$49:$C$64,3,0))=TRUE,"Seleccione el proceso Correcto",VLOOKUP(B143,'Lista Desplegable'!$A$49:$C$64,3,0))</f>
        <v>Dirección Ejecutiva</v>
      </c>
      <c r="B143" s="59" t="s">
        <v>44</v>
      </c>
      <c r="C143" s="59" t="s">
        <v>60</v>
      </c>
      <c r="D143" s="59" t="s">
        <v>71</v>
      </c>
      <c r="E143" s="69">
        <v>53</v>
      </c>
      <c r="F143" s="73" t="s">
        <v>336</v>
      </c>
      <c r="G143" s="59" t="s">
        <v>282</v>
      </c>
      <c r="H143" s="59" t="s">
        <v>290</v>
      </c>
      <c r="I143" s="70">
        <v>42769</v>
      </c>
      <c r="J143" s="59" t="s">
        <v>47</v>
      </c>
      <c r="K143" s="59" t="s">
        <v>48</v>
      </c>
      <c r="L143" s="59" t="s">
        <v>283</v>
      </c>
    </row>
    <row r="144" spans="1:12" ht="57.75" customHeight="1">
      <c r="A144" s="66" t="str">
        <f>IF(ISERROR(VLOOKUP(B144,'Lista Desplegable'!$A$49:$C$64,3,0))=TRUE,"Seleccione el proceso Correcto",VLOOKUP(B144,'Lista Desplegable'!$A$49:$C$64,3,0))</f>
        <v>Dirección Ejecutiva</v>
      </c>
      <c r="B144" s="59" t="s">
        <v>44</v>
      </c>
      <c r="C144" s="59" t="s">
        <v>60</v>
      </c>
      <c r="D144" s="59" t="s">
        <v>71</v>
      </c>
      <c r="E144" s="69">
        <v>70</v>
      </c>
      <c r="F144" s="73" t="s">
        <v>337</v>
      </c>
      <c r="G144" s="59" t="s">
        <v>282</v>
      </c>
      <c r="H144" s="59" t="s">
        <v>292</v>
      </c>
      <c r="I144" s="70">
        <v>42795</v>
      </c>
      <c r="J144" s="59" t="s">
        <v>47</v>
      </c>
      <c r="K144" s="59" t="s">
        <v>48</v>
      </c>
      <c r="L144" s="59" t="s">
        <v>283</v>
      </c>
    </row>
    <row r="145" spans="1:12" ht="57.75" customHeight="1">
      <c r="A145" s="66" t="str">
        <f>IF(ISERROR(VLOOKUP(B145,'Lista Desplegable'!$A$49:$C$64,3,0))=TRUE,"Seleccione el proceso Correcto",VLOOKUP(B145,'Lista Desplegable'!$A$49:$C$64,3,0))</f>
        <v>Dirección Ejecutiva</v>
      </c>
      <c r="B145" s="59" t="s">
        <v>44</v>
      </c>
      <c r="C145" s="59" t="s">
        <v>60</v>
      </c>
      <c r="D145" s="59" t="s">
        <v>71</v>
      </c>
      <c r="E145" s="69">
        <v>72</v>
      </c>
      <c r="F145" s="73" t="s">
        <v>338</v>
      </c>
      <c r="G145" s="59" t="s">
        <v>282</v>
      </c>
      <c r="H145" s="59" t="s">
        <v>293</v>
      </c>
      <c r="I145" s="70">
        <v>42796</v>
      </c>
      <c r="J145" s="59" t="s">
        <v>47</v>
      </c>
      <c r="K145" s="59" t="s">
        <v>48</v>
      </c>
      <c r="L145" s="59" t="s">
        <v>283</v>
      </c>
    </row>
    <row r="146" spans="1:12" ht="57.75" customHeight="1">
      <c r="A146" s="66" t="str">
        <f>IF(ISERROR(VLOOKUP(B146,'Lista Desplegable'!$A$49:$C$64,3,0))=TRUE,"Seleccione el proceso Correcto",VLOOKUP(B146,'Lista Desplegable'!$A$49:$C$64,3,0))</f>
        <v>Dirección Ejecutiva</v>
      </c>
      <c r="B146" s="59" t="s">
        <v>44</v>
      </c>
      <c r="C146" s="59" t="s">
        <v>60</v>
      </c>
      <c r="D146" s="59" t="s">
        <v>71</v>
      </c>
      <c r="E146" s="69">
        <v>77</v>
      </c>
      <c r="F146" s="73" t="s">
        <v>337</v>
      </c>
      <c r="G146" s="59" t="s">
        <v>282</v>
      </c>
      <c r="H146" s="59" t="s">
        <v>292</v>
      </c>
      <c r="I146" s="70">
        <v>42808</v>
      </c>
      <c r="J146" s="59" t="s">
        <v>47</v>
      </c>
      <c r="K146" s="59" t="s">
        <v>48</v>
      </c>
      <c r="L146" s="59" t="s">
        <v>283</v>
      </c>
    </row>
    <row r="147" spans="1:12" ht="57.75" customHeight="1">
      <c r="A147" s="66" t="str">
        <f>IF(ISERROR(VLOOKUP(B147,'Lista Desplegable'!$A$49:$C$64,3,0))=TRUE,"Seleccione el proceso Correcto",VLOOKUP(B147,'Lista Desplegable'!$A$49:$C$64,3,0))</f>
        <v>Dirección Ejecutiva</v>
      </c>
      <c r="B147" s="59" t="s">
        <v>44</v>
      </c>
      <c r="C147" s="59" t="s">
        <v>60</v>
      </c>
      <c r="D147" s="59" t="s">
        <v>71</v>
      </c>
      <c r="E147" s="69">
        <v>80</v>
      </c>
      <c r="F147" s="73" t="s">
        <v>339</v>
      </c>
      <c r="G147" s="59" t="s">
        <v>282</v>
      </c>
      <c r="H147" s="59" t="s">
        <v>290</v>
      </c>
      <c r="I147" s="70">
        <v>42815</v>
      </c>
      <c r="J147" s="59" t="s">
        <v>47</v>
      </c>
      <c r="K147" s="59" t="s">
        <v>48</v>
      </c>
      <c r="L147" s="59" t="s">
        <v>283</v>
      </c>
    </row>
    <row r="148" spans="1:12" ht="57.75" customHeight="1">
      <c r="A148" s="66" t="str">
        <f>IF(ISERROR(VLOOKUP(B148,'Lista Desplegable'!$A$49:$C$64,3,0))=TRUE,"Seleccione el proceso Correcto",VLOOKUP(B148,'Lista Desplegable'!$A$49:$C$64,3,0))</f>
        <v>Dirección Ejecutiva</v>
      </c>
      <c r="B148" s="59" t="s">
        <v>44</v>
      </c>
      <c r="C148" s="59" t="s">
        <v>60</v>
      </c>
      <c r="D148" s="59" t="s">
        <v>71</v>
      </c>
      <c r="E148" s="69">
        <v>82</v>
      </c>
      <c r="F148" s="73" t="s">
        <v>340</v>
      </c>
      <c r="G148" s="59" t="s">
        <v>282</v>
      </c>
      <c r="H148" s="59" t="s">
        <v>290</v>
      </c>
      <c r="I148" s="70">
        <v>42816</v>
      </c>
      <c r="J148" s="59" t="s">
        <v>47</v>
      </c>
      <c r="K148" s="59" t="s">
        <v>48</v>
      </c>
      <c r="L148" s="59" t="s">
        <v>283</v>
      </c>
    </row>
    <row r="149" spans="1:12" ht="57.75" customHeight="1">
      <c r="A149" s="66" t="str">
        <f>IF(ISERROR(VLOOKUP(B149,'Lista Desplegable'!$A$49:$C$64,3,0))=TRUE,"Seleccione el proceso Correcto",VLOOKUP(B149,'Lista Desplegable'!$A$49:$C$64,3,0))</f>
        <v>Dirección Ejecutiva</v>
      </c>
      <c r="B149" s="59" t="s">
        <v>44</v>
      </c>
      <c r="C149" s="59" t="s">
        <v>60</v>
      </c>
      <c r="D149" s="59" t="s">
        <v>71</v>
      </c>
      <c r="E149" s="69">
        <v>87</v>
      </c>
      <c r="F149" s="73" t="s">
        <v>341</v>
      </c>
      <c r="G149" s="59" t="s">
        <v>282</v>
      </c>
      <c r="H149" s="59" t="s">
        <v>290</v>
      </c>
      <c r="I149" s="70">
        <v>42818</v>
      </c>
      <c r="J149" s="59" t="s">
        <v>47</v>
      </c>
      <c r="K149" s="59" t="s">
        <v>48</v>
      </c>
      <c r="L149" s="59" t="s">
        <v>283</v>
      </c>
    </row>
    <row r="150" spans="1:12" ht="57.75" customHeight="1">
      <c r="A150" s="66" t="str">
        <f>IF(ISERROR(VLOOKUP(B150,'Lista Desplegable'!$A$49:$C$64,3,0))=TRUE,"Seleccione el proceso Correcto",VLOOKUP(B150,'Lista Desplegable'!$A$49:$C$64,3,0))</f>
        <v>Dirección Ejecutiva</v>
      </c>
      <c r="B150" s="59" t="s">
        <v>44</v>
      </c>
      <c r="C150" s="59" t="s">
        <v>60</v>
      </c>
      <c r="D150" s="59" t="s">
        <v>71</v>
      </c>
      <c r="E150" s="69">
        <v>93</v>
      </c>
      <c r="F150" s="73" t="s">
        <v>337</v>
      </c>
      <c r="G150" s="59" t="s">
        <v>282</v>
      </c>
      <c r="H150" s="59" t="s">
        <v>292</v>
      </c>
      <c r="I150" s="70">
        <v>42830</v>
      </c>
      <c r="J150" s="59" t="s">
        <v>47</v>
      </c>
      <c r="K150" s="59" t="s">
        <v>48</v>
      </c>
      <c r="L150" s="59" t="s">
        <v>283</v>
      </c>
    </row>
    <row r="151" spans="1:12" ht="57.75" customHeight="1">
      <c r="A151" s="66" t="str">
        <f>IF(ISERROR(VLOOKUP(B151,'Lista Desplegable'!$A$49:$C$64,3,0))=TRUE,"Seleccione el proceso Correcto",VLOOKUP(B151,'Lista Desplegable'!$A$49:$C$64,3,0))</f>
        <v>Dirección Ejecutiva</v>
      </c>
      <c r="B151" s="59" t="s">
        <v>44</v>
      </c>
      <c r="C151" s="59" t="s">
        <v>60</v>
      </c>
      <c r="D151" s="59" t="s">
        <v>71</v>
      </c>
      <c r="E151" s="69">
        <v>94</v>
      </c>
      <c r="F151" s="73" t="s">
        <v>342</v>
      </c>
      <c r="G151" s="59" t="s">
        <v>282</v>
      </c>
      <c r="H151" s="59" t="s">
        <v>290</v>
      </c>
      <c r="I151" s="70">
        <v>42830</v>
      </c>
      <c r="J151" s="59" t="s">
        <v>47</v>
      </c>
      <c r="K151" s="59" t="s">
        <v>48</v>
      </c>
      <c r="L151" s="59" t="s">
        <v>283</v>
      </c>
    </row>
    <row r="152" spans="1:12" ht="57.75" customHeight="1">
      <c r="A152" s="66" t="str">
        <f>IF(ISERROR(VLOOKUP(B152,'Lista Desplegable'!$A$49:$C$64,3,0))=TRUE,"Seleccione el proceso Correcto",VLOOKUP(B152,'Lista Desplegable'!$A$49:$C$64,3,0))</f>
        <v>Dirección Ejecutiva</v>
      </c>
      <c r="B152" s="59" t="s">
        <v>44</v>
      </c>
      <c r="C152" s="59" t="s">
        <v>60</v>
      </c>
      <c r="D152" s="59" t="s">
        <v>71</v>
      </c>
      <c r="E152" s="69">
        <v>95</v>
      </c>
      <c r="F152" s="73" t="s">
        <v>343</v>
      </c>
      <c r="G152" s="59" t="s">
        <v>282</v>
      </c>
      <c r="H152" s="59" t="s">
        <v>290</v>
      </c>
      <c r="I152" s="70">
        <v>42831</v>
      </c>
      <c r="J152" s="59" t="s">
        <v>47</v>
      </c>
      <c r="K152" s="59" t="s">
        <v>48</v>
      </c>
      <c r="L152" s="59" t="s">
        <v>283</v>
      </c>
    </row>
    <row r="153" spans="1:12" ht="57.75" customHeight="1">
      <c r="A153" s="66" t="str">
        <f>IF(ISERROR(VLOOKUP(B153,'Lista Desplegable'!$A$49:$C$64,3,0))=TRUE,"Seleccione el proceso Correcto",VLOOKUP(B153,'Lista Desplegable'!$A$49:$C$64,3,0))</f>
        <v>Dirección Ejecutiva</v>
      </c>
      <c r="B153" s="59" t="s">
        <v>44</v>
      </c>
      <c r="C153" s="59" t="s">
        <v>60</v>
      </c>
      <c r="D153" s="59" t="s">
        <v>71</v>
      </c>
      <c r="E153" s="69">
        <v>96</v>
      </c>
      <c r="F153" s="73" t="s">
        <v>344</v>
      </c>
      <c r="G153" s="59" t="s">
        <v>282</v>
      </c>
      <c r="H153" s="59" t="s">
        <v>290</v>
      </c>
      <c r="I153" s="70">
        <v>42832</v>
      </c>
      <c r="J153" s="59" t="s">
        <v>47</v>
      </c>
      <c r="K153" s="59" t="s">
        <v>48</v>
      </c>
      <c r="L153" s="59" t="s">
        <v>283</v>
      </c>
    </row>
    <row r="154" spans="1:12" ht="57.75" customHeight="1">
      <c r="A154" s="66" t="str">
        <f>IF(ISERROR(VLOOKUP(B154,'Lista Desplegable'!$A$49:$C$64,3,0))=TRUE,"Seleccione el proceso Correcto",VLOOKUP(B154,'Lista Desplegable'!$A$49:$C$64,3,0))</f>
        <v>Dirección Ejecutiva</v>
      </c>
      <c r="B154" s="59" t="s">
        <v>44</v>
      </c>
      <c r="C154" s="59" t="s">
        <v>60</v>
      </c>
      <c r="D154" s="59" t="s">
        <v>71</v>
      </c>
      <c r="E154" s="69">
        <v>102</v>
      </c>
      <c r="F154" s="73" t="s">
        <v>345</v>
      </c>
      <c r="G154" s="59" t="s">
        <v>282</v>
      </c>
      <c r="H154" s="59" t="s">
        <v>290</v>
      </c>
      <c r="I154" s="70">
        <v>42845</v>
      </c>
      <c r="J154" s="59" t="s">
        <v>47</v>
      </c>
      <c r="K154" s="59" t="s">
        <v>48</v>
      </c>
      <c r="L154" s="59" t="s">
        <v>283</v>
      </c>
    </row>
    <row r="155" spans="1:12" ht="57.75" customHeight="1">
      <c r="A155" s="66" t="str">
        <f>IF(ISERROR(VLOOKUP(B155,'Lista Desplegable'!$A$49:$C$64,3,0))=TRUE,"Seleccione el proceso Correcto",VLOOKUP(B155,'Lista Desplegable'!$A$49:$C$64,3,0))</f>
        <v>Dirección Ejecutiva</v>
      </c>
      <c r="B155" s="59" t="s">
        <v>44</v>
      </c>
      <c r="C155" s="59" t="s">
        <v>60</v>
      </c>
      <c r="D155" s="59" t="s">
        <v>71</v>
      </c>
      <c r="E155" s="69">
        <v>114</v>
      </c>
      <c r="F155" s="73" t="s">
        <v>346</v>
      </c>
      <c r="G155" s="59" t="s">
        <v>282</v>
      </c>
      <c r="H155" s="59" t="s">
        <v>290</v>
      </c>
      <c r="I155" s="70">
        <v>42863</v>
      </c>
      <c r="J155" s="59" t="s">
        <v>47</v>
      </c>
      <c r="K155" s="59" t="s">
        <v>48</v>
      </c>
      <c r="L155" s="59" t="s">
        <v>283</v>
      </c>
    </row>
    <row r="156" spans="1:12" ht="57.75" customHeight="1">
      <c r="A156" s="66" t="str">
        <f>IF(ISERROR(VLOOKUP(B156,'Lista Desplegable'!$A$49:$C$64,3,0))=TRUE,"Seleccione el proceso Correcto",VLOOKUP(B156,'Lista Desplegable'!$A$49:$C$64,3,0))</f>
        <v>Dirección Ejecutiva</v>
      </c>
      <c r="B156" s="59" t="s">
        <v>44</v>
      </c>
      <c r="C156" s="59" t="s">
        <v>60</v>
      </c>
      <c r="D156" s="59" t="s">
        <v>71</v>
      </c>
      <c r="E156" s="69">
        <v>117</v>
      </c>
      <c r="F156" s="73" t="s">
        <v>347</v>
      </c>
      <c r="G156" s="59" t="s">
        <v>282</v>
      </c>
      <c r="H156" s="59" t="s">
        <v>309</v>
      </c>
      <c r="I156" s="70">
        <v>42867</v>
      </c>
      <c r="J156" s="59" t="s">
        <v>47</v>
      </c>
      <c r="K156" s="59" t="s">
        <v>48</v>
      </c>
      <c r="L156" s="59" t="s">
        <v>283</v>
      </c>
    </row>
    <row r="157" spans="1:12" ht="57.75" customHeight="1">
      <c r="A157" s="66" t="str">
        <f>IF(ISERROR(VLOOKUP(B157,'Lista Desplegable'!$A$49:$C$64,3,0))=TRUE,"Seleccione el proceso Correcto",VLOOKUP(B157,'Lista Desplegable'!$A$49:$C$64,3,0))</f>
        <v>Dirección Ejecutiva</v>
      </c>
      <c r="B157" s="59" t="s">
        <v>44</v>
      </c>
      <c r="C157" s="59" t="s">
        <v>60</v>
      </c>
      <c r="D157" s="59" t="s">
        <v>71</v>
      </c>
      <c r="E157" s="69">
        <v>120</v>
      </c>
      <c r="F157" s="73" t="s">
        <v>348</v>
      </c>
      <c r="G157" s="59" t="s">
        <v>282</v>
      </c>
      <c r="H157" s="59" t="s">
        <v>292</v>
      </c>
      <c r="I157" s="70">
        <v>42867</v>
      </c>
      <c r="J157" s="59" t="s">
        <v>47</v>
      </c>
      <c r="K157" s="59" t="s">
        <v>48</v>
      </c>
      <c r="L157" s="59" t="s">
        <v>283</v>
      </c>
    </row>
    <row r="158" spans="1:12" ht="57.75" customHeight="1">
      <c r="A158" s="66" t="str">
        <f>IF(ISERROR(VLOOKUP(B158,'Lista Desplegable'!$A$49:$C$64,3,0))=TRUE,"Seleccione el proceso Correcto",VLOOKUP(B158,'Lista Desplegable'!$A$49:$C$64,3,0))</f>
        <v>Dirección Ejecutiva</v>
      </c>
      <c r="B158" s="59" t="s">
        <v>44</v>
      </c>
      <c r="C158" s="59" t="s">
        <v>60</v>
      </c>
      <c r="D158" s="59" t="s">
        <v>71</v>
      </c>
      <c r="E158" s="69">
        <v>121</v>
      </c>
      <c r="F158" s="73" t="s">
        <v>274</v>
      </c>
      <c r="G158" s="59" t="s">
        <v>282</v>
      </c>
      <c r="H158" s="59" t="s">
        <v>415</v>
      </c>
      <c r="I158" s="70">
        <v>42870</v>
      </c>
      <c r="J158" s="59" t="s">
        <v>47</v>
      </c>
      <c r="K158" s="59" t="s">
        <v>48</v>
      </c>
      <c r="L158" s="59" t="s">
        <v>283</v>
      </c>
    </row>
    <row r="159" spans="1:12" ht="57.75" customHeight="1">
      <c r="A159" s="66" t="str">
        <f>IF(ISERROR(VLOOKUP(B159,'Lista Desplegable'!$A$49:$C$64,3,0))=TRUE,"Seleccione el proceso Correcto",VLOOKUP(B159,'Lista Desplegable'!$A$49:$C$64,3,0))</f>
        <v>Dirección Ejecutiva</v>
      </c>
      <c r="B159" s="59" t="s">
        <v>44</v>
      </c>
      <c r="C159" s="59" t="s">
        <v>60</v>
      </c>
      <c r="D159" s="59" t="s">
        <v>71</v>
      </c>
      <c r="E159" s="69">
        <v>123</v>
      </c>
      <c r="F159" s="73" t="s">
        <v>332</v>
      </c>
      <c r="G159" s="59" t="s">
        <v>282</v>
      </c>
      <c r="H159" s="59" t="s">
        <v>292</v>
      </c>
      <c r="I159" s="70">
        <v>42873</v>
      </c>
      <c r="J159" s="59" t="s">
        <v>47</v>
      </c>
      <c r="K159" s="59" t="s">
        <v>48</v>
      </c>
      <c r="L159" s="59" t="s">
        <v>283</v>
      </c>
    </row>
    <row r="160" spans="1:12" ht="57.75" customHeight="1">
      <c r="A160" s="66" t="str">
        <f>IF(ISERROR(VLOOKUP(B160,'Lista Desplegable'!$A$49:$C$64,3,0))=TRUE,"Seleccione el proceso Correcto",VLOOKUP(B160,'Lista Desplegable'!$A$49:$C$64,3,0))</f>
        <v>Dirección Ejecutiva</v>
      </c>
      <c r="B160" s="59" t="s">
        <v>44</v>
      </c>
      <c r="C160" s="59" t="s">
        <v>60</v>
      </c>
      <c r="D160" s="59" t="s">
        <v>71</v>
      </c>
      <c r="E160" s="69">
        <v>135</v>
      </c>
      <c r="F160" s="73" t="s">
        <v>347</v>
      </c>
      <c r="G160" s="59" t="s">
        <v>282</v>
      </c>
      <c r="H160" s="59" t="s">
        <v>292</v>
      </c>
      <c r="I160" s="70">
        <v>42888</v>
      </c>
      <c r="J160" s="59" t="s">
        <v>47</v>
      </c>
      <c r="K160" s="59" t="s">
        <v>48</v>
      </c>
      <c r="L160" s="59" t="s">
        <v>283</v>
      </c>
    </row>
    <row r="161" spans="1:12" ht="57.75" customHeight="1">
      <c r="A161" s="66" t="str">
        <f>IF(ISERROR(VLOOKUP(B161,'Lista Desplegable'!$A$49:$C$64,3,0))=TRUE,"Seleccione el proceso Correcto",VLOOKUP(B161,'Lista Desplegable'!$A$49:$C$64,3,0))</f>
        <v>Dirección Ejecutiva</v>
      </c>
      <c r="B161" s="59" t="s">
        <v>44</v>
      </c>
      <c r="C161" s="59" t="s">
        <v>60</v>
      </c>
      <c r="D161" s="59" t="s">
        <v>71</v>
      </c>
      <c r="E161" s="69">
        <v>137</v>
      </c>
      <c r="F161" s="73" t="s">
        <v>349</v>
      </c>
      <c r="G161" s="59" t="s">
        <v>282</v>
      </c>
      <c r="H161" s="59" t="s">
        <v>564</v>
      </c>
      <c r="I161" s="70">
        <v>42891</v>
      </c>
      <c r="J161" s="59" t="s">
        <v>47</v>
      </c>
      <c r="K161" s="59" t="s">
        <v>48</v>
      </c>
      <c r="L161" s="59" t="s">
        <v>283</v>
      </c>
    </row>
    <row r="162" spans="1:12" ht="57.75" customHeight="1">
      <c r="A162" s="66" t="str">
        <f>IF(ISERROR(VLOOKUP(B162,'Lista Desplegable'!$A$49:$C$64,3,0))=TRUE,"Seleccione el proceso Correcto",VLOOKUP(B162,'Lista Desplegable'!$A$49:$C$64,3,0))</f>
        <v>Dirección Ejecutiva</v>
      </c>
      <c r="B162" s="59" t="s">
        <v>44</v>
      </c>
      <c r="C162" s="59" t="s">
        <v>60</v>
      </c>
      <c r="D162" s="59" t="s">
        <v>71</v>
      </c>
      <c r="E162" s="69">
        <v>140</v>
      </c>
      <c r="F162" s="73" t="s">
        <v>350</v>
      </c>
      <c r="G162" s="59" t="s">
        <v>282</v>
      </c>
      <c r="H162" s="59" t="s">
        <v>288</v>
      </c>
      <c r="I162" s="70">
        <v>42893</v>
      </c>
      <c r="J162" s="59" t="s">
        <v>47</v>
      </c>
      <c r="K162" s="59" t="s">
        <v>48</v>
      </c>
      <c r="L162" s="59" t="s">
        <v>283</v>
      </c>
    </row>
    <row r="163" spans="1:12" ht="96.75" customHeight="1">
      <c r="A163" s="66" t="str">
        <f>IF(ISERROR(VLOOKUP(B163,'Lista Desplegable'!$A$49:$C$64,3,0))=TRUE,"Seleccione el proceso Correcto",VLOOKUP(B163,'Lista Desplegable'!$A$49:$C$64,3,0))</f>
        <v>Dirección Ejecutiva</v>
      </c>
      <c r="B163" s="59" t="s">
        <v>44</v>
      </c>
      <c r="C163" s="59" t="s">
        <v>60</v>
      </c>
      <c r="D163" s="59" t="s">
        <v>71</v>
      </c>
      <c r="E163" s="69">
        <v>141</v>
      </c>
      <c r="F163" s="73" t="s">
        <v>351</v>
      </c>
      <c r="G163" s="59" t="s">
        <v>282</v>
      </c>
      <c r="H163" s="59" t="s">
        <v>287</v>
      </c>
      <c r="I163" s="70">
        <v>42893</v>
      </c>
      <c r="J163" s="59" t="s">
        <v>47</v>
      </c>
      <c r="K163" s="59" t="s">
        <v>48</v>
      </c>
      <c r="L163" s="59" t="s">
        <v>283</v>
      </c>
    </row>
    <row r="164" spans="1:12" ht="120" customHeight="1">
      <c r="A164" s="66" t="str">
        <f>IF(ISERROR(VLOOKUP(B164,'Lista Desplegable'!$A$49:$C$64,3,0))=TRUE,"Seleccione el proceso Correcto",VLOOKUP(B164,'Lista Desplegable'!$A$49:$C$64,3,0))</f>
        <v>Dirección Ejecutiva</v>
      </c>
      <c r="B164" s="59" t="s">
        <v>44</v>
      </c>
      <c r="C164" s="59" t="s">
        <v>60</v>
      </c>
      <c r="D164" s="59" t="s">
        <v>71</v>
      </c>
      <c r="E164" s="69">
        <v>150</v>
      </c>
      <c r="F164" s="73" t="s">
        <v>352</v>
      </c>
      <c r="G164" s="59" t="s">
        <v>282</v>
      </c>
      <c r="H164" s="59" t="s">
        <v>293</v>
      </c>
      <c r="I164" s="70">
        <v>42902</v>
      </c>
      <c r="J164" s="59" t="s">
        <v>47</v>
      </c>
      <c r="K164" s="59" t="s">
        <v>48</v>
      </c>
      <c r="L164" s="59" t="s">
        <v>283</v>
      </c>
    </row>
    <row r="165" spans="1:12" ht="57.75" customHeight="1">
      <c r="A165" s="66" t="str">
        <f>IF(ISERROR(VLOOKUP(B165,'Lista Desplegable'!$A$49:$C$64,3,0))=TRUE,"Seleccione el proceso Correcto",VLOOKUP(B165,'Lista Desplegable'!$A$49:$C$64,3,0))</f>
        <v>Dirección Ejecutiva</v>
      </c>
      <c r="B165" s="59" t="s">
        <v>44</v>
      </c>
      <c r="C165" s="59" t="s">
        <v>60</v>
      </c>
      <c r="D165" s="59" t="s">
        <v>71</v>
      </c>
      <c r="E165" s="69">
        <v>151</v>
      </c>
      <c r="F165" s="73" t="s">
        <v>353</v>
      </c>
      <c r="G165" s="59" t="s">
        <v>282</v>
      </c>
      <c r="H165" s="59" t="s">
        <v>290</v>
      </c>
      <c r="I165" s="70">
        <v>42906</v>
      </c>
      <c r="J165" s="59" t="s">
        <v>47</v>
      </c>
      <c r="K165" s="59" t="s">
        <v>48</v>
      </c>
      <c r="L165" s="59" t="s">
        <v>283</v>
      </c>
    </row>
    <row r="166" spans="1:12" ht="57.75" customHeight="1">
      <c r="A166" s="66" t="str">
        <f>IF(ISERROR(VLOOKUP(B166,'Lista Desplegable'!$A$49:$C$64,3,0))=TRUE,"Seleccione el proceso Correcto",VLOOKUP(B166,'Lista Desplegable'!$A$49:$C$64,3,0))</f>
        <v>Dirección Ejecutiva</v>
      </c>
      <c r="B166" s="59" t="s">
        <v>44</v>
      </c>
      <c r="C166" s="59" t="s">
        <v>60</v>
      </c>
      <c r="D166" s="59" t="s">
        <v>71</v>
      </c>
      <c r="E166" s="69">
        <v>154</v>
      </c>
      <c r="F166" s="73" t="s">
        <v>354</v>
      </c>
      <c r="G166" s="59" t="s">
        <v>282</v>
      </c>
      <c r="H166" s="59" t="s">
        <v>514</v>
      </c>
      <c r="I166" s="70">
        <v>42907</v>
      </c>
      <c r="J166" s="59" t="s">
        <v>47</v>
      </c>
      <c r="K166" s="59" t="s">
        <v>48</v>
      </c>
      <c r="L166" s="59" t="s">
        <v>283</v>
      </c>
    </row>
    <row r="167" spans="1:12" ht="80.25" customHeight="1">
      <c r="A167" s="66" t="str">
        <f>IF(ISERROR(VLOOKUP(B167,'Lista Desplegable'!$A$49:$C$64,3,0))=TRUE,"Seleccione el proceso Correcto",VLOOKUP(B167,'Lista Desplegable'!$A$49:$C$64,3,0))</f>
        <v>Dirección Ejecutiva</v>
      </c>
      <c r="B167" s="59" t="s">
        <v>44</v>
      </c>
      <c r="C167" s="59" t="s">
        <v>60</v>
      </c>
      <c r="D167" s="59" t="s">
        <v>71</v>
      </c>
      <c r="E167" s="69">
        <v>155</v>
      </c>
      <c r="F167" s="73" t="s">
        <v>355</v>
      </c>
      <c r="G167" s="59" t="s">
        <v>282</v>
      </c>
      <c r="H167" s="59" t="s">
        <v>500</v>
      </c>
      <c r="I167" s="70">
        <v>42909</v>
      </c>
      <c r="J167" s="59" t="s">
        <v>47</v>
      </c>
      <c r="K167" s="59" t="s">
        <v>48</v>
      </c>
      <c r="L167" s="59" t="s">
        <v>283</v>
      </c>
    </row>
    <row r="168" spans="1:12" ht="65.25" customHeight="1">
      <c r="A168" s="66" t="str">
        <f>IF(ISERROR(VLOOKUP(B168,'Lista Desplegable'!$A$49:$C$64,3,0))=TRUE,"Seleccione el proceso Correcto",VLOOKUP(B168,'Lista Desplegable'!$A$49:$C$64,3,0))</f>
        <v>Dirección Ejecutiva</v>
      </c>
      <c r="B168" s="59" t="s">
        <v>44</v>
      </c>
      <c r="C168" s="59" t="s">
        <v>60</v>
      </c>
      <c r="D168" s="59" t="s">
        <v>71</v>
      </c>
      <c r="E168" s="69">
        <v>172</v>
      </c>
      <c r="F168" s="73" t="s">
        <v>356</v>
      </c>
      <c r="G168" s="59" t="s">
        <v>282</v>
      </c>
      <c r="H168" s="59" t="s">
        <v>416</v>
      </c>
      <c r="I168" s="70">
        <v>42915</v>
      </c>
      <c r="J168" s="59" t="s">
        <v>47</v>
      </c>
      <c r="K168" s="59" t="s">
        <v>48</v>
      </c>
      <c r="L168" s="59" t="s">
        <v>283</v>
      </c>
    </row>
    <row r="169" spans="1:12" ht="57.75" customHeight="1">
      <c r="A169" s="66" t="str">
        <f>IF(ISERROR(VLOOKUP(B169,'Lista Desplegable'!$A$49:$C$64,3,0))=TRUE,"Seleccione el proceso Correcto",VLOOKUP(B169,'Lista Desplegable'!$A$49:$C$64,3,0))</f>
        <v>Dirección Ejecutiva</v>
      </c>
      <c r="B169" s="59" t="s">
        <v>44</v>
      </c>
      <c r="C169" s="59" t="s">
        <v>60</v>
      </c>
      <c r="D169" s="59" t="s">
        <v>71</v>
      </c>
      <c r="E169" s="69">
        <v>176</v>
      </c>
      <c r="F169" s="73" t="s">
        <v>337</v>
      </c>
      <c r="G169" s="59" t="s">
        <v>282</v>
      </c>
      <c r="H169" s="59" t="s">
        <v>292</v>
      </c>
      <c r="I169" s="70">
        <v>42921</v>
      </c>
      <c r="J169" s="59" t="s">
        <v>47</v>
      </c>
      <c r="K169" s="59" t="s">
        <v>48</v>
      </c>
      <c r="L169" s="59" t="s">
        <v>283</v>
      </c>
    </row>
    <row r="170" spans="1:12" ht="107.25" customHeight="1">
      <c r="A170" s="66" t="str">
        <f>IF(ISERROR(VLOOKUP(B170,'Lista Desplegable'!$A$49:$C$64,3,0))=TRUE,"Seleccione el proceso Correcto",VLOOKUP(B170,'Lista Desplegable'!$A$49:$C$64,3,0))</f>
        <v>Dirección Ejecutiva</v>
      </c>
      <c r="B170" s="59" t="s">
        <v>44</v>
      </c>
      <c r="C170" s="59" t="s">
        <v>60</v>
      </c>
      <c r="D170" s="59" t="s">
        <v>71</v>
      </c>
      <c r="E170" s="69">
        <v>177</v>
      </c>
      <c r="F170" s="73" t="s">
        <v>357</v>
      </c>
      <c r="G170" s="59" t="s">
        <v>282</v>
      </c>
      <c r="H170" s="59" t="s">
        <v>293</v>
      </c>
      <c r="I170" s="70">
        <v>42921</v>
      </c>
      <c r="J170" s="59" t="s">
        <v>47</v>
      </c>
      <c r="K170" s="59" t="s">
        <v>48</v>
      </c>
      <c r="L170" s="59" t="s">
        <v>283</v>
      </c>
    </row>
    <row r="171" spans="1:12" ht="57.75" customHeight="1">
      <c r="A171" s="66" t="str">
        <f>IF(ISERROR(VLOOKUP(B171,'Lista Desplegable'!$A$49:$C$64,3,0))=TRUE,"Seleccione el proceso Correcto",VLOOKUP(B171,'Lista Desplegable'!$A$49:$C$64,3,0))</f>
        <v>Dirección Ejecutiva</v>
      </c>
      <c r="B171" s="59" t="s">
        <v>44</v>
      </c>
      <c r="C171" s="59" t="s">
        <v>60</v>
      </c>
      <c r="D171" s="59" t="s">
        <v>71</v>
      </c>
      <c r="E171" s="69">
        <v>178</v>
      </c>
      <c r="F171" s="73" t="s">
        <v>358</v>
      </c>
      <c r="G171" s="59" t="s">
        <v>282</v>
      </c>
      <c r="H171" s="59" t="s">
        <v>417</v>
      </c>
      <c r="I171" s="70">
        <v>42921</v>
      </c>
      <c r="J171" s="59" t="s">
        <v>47</v>
      </c>
      <c r="K171" s="59" t="s">
        <v>48</v>
      </c>
      <c r="L171" s="59" t="s">
        <v>283</v>
      </c>
    </row>
    <row r="172" spans="1:12" ht="57.75" customHeight="1">
      <c r="A172" s="66" t="str">
        <f>IF(ISERROR(VLOOKUP(B172,'Lista Desplegable'!$A$49:$C$64,3,0))=TRUE,"Seleccione el proceso Correcto",VLOOKUP(B172,'Lista Desplegable'!$A$49:$C$64,3,0))</f>
        <v>Dirección Ejecutiva</v>
      </c>
      <c r="B172" s="59" t="s">
        <v>44</v>
      </c>
      <c r="C172" s="59" t="s">
        <v>60</v>
      </c>
      <c r="D172" s="59" t="s">
        <v>71</v>
      </c>
      <c r="E172" s="69">
        <v>184</v>
      </c>
      <c r="F172" s="73" t="s">
        <v>349</v>
      </c>
      <c r="G172" s="59" t="s">
        <v>282</v>
      </c>
      <c r="H172" s="59" t="s">
        <v>564</v>
      </c>
      <c r="I172" s="70">
        <v>42928</v>
      </c>
      <c r="J172" s="59" t="s">
        <v>47</v>
      </c>
      <c r="K172" s="59" t="s">
        <v>48</v>
      </c>
      <c r="L172" s="59" t="s">
        <v>283</v>
      </c>
    </row>
    <row r="173" spans="1:12" ht="77.25" customHeight="1">
      <c r="A173" s="66" t="str">
        <f>IF(ISERROR(VLOOKUP(B173,'Lista Desplegable'!$A$49:$C$64,3,0))=TRUE,"Seleccione el proceso Correcto",VLOOKUP(B173,'Lista Desplegable'!$A$49:$C$64,3,0))</f>
        <v>Dirección Ejecutiva</v>
      </c>
      <c r="B173" s="59" t="s">
        <v>44</v>
      </c>
      <c r="C173" s="59" t="s">
        <v>60</v>
      </c>
      <c r="D173" s="59" t="s">
        <v>71</v>
      </c>
      <c r="E173" s="69">
        <v>185</v>
      </c>
      <c r="F173" s="73" t="s">
        <v>359</v>
      </c>
      <c r="G173" s="59" t="s">
        <v>282</v>
      </c>
      <c r="H173" s="75" t="s">
        <v>563</v>
      </c>
      <c r="I173" s="70">
        <v>42928</v>
      </c>
      <c r="J173" s="59" t="s">
        <v>47</v>
      </c>
      <c r="K173" s="59" t="s">
        <v>48</v>
      </c>
      <c r="L173" s="59" t="s">
        <v>283</v>
      </c>
    </row>
    <row r="174" spans="1:12" ht="57.75" customHeight="1">
      <c r="A174" s="66" t="str">
        <f>IF(ISERROR(VLOOKUP(B174,'Lista Desplegable'!$A$49:$C$64,3,0))=TRUE,"Seleccione el proceso Correcto",VLOOKUP(B174,'Lista Desplegable'!$A$49:$C$64,3,0))</f>
        <v>Dirección Ejecutiva</v>
      </c>
      <c r="B174" s="59" t="s">
        <v>44</v>
      </c>
      <c r="C174" s="59" t="s">
        <v>60</v>
      </c>
      <c r="D174" s="59" t="s">
        <v>71</v>
      </c>
      <c r="E174" s="69">
        <v>186</v>
      </c>
      <c r="F174" s="73" t="s">
        <v>360</v>
      </c>
      <c r="G174" s="59" t="s">
        <v>282</v>
      </c>
      <c r="H174" s="59" t="s">
        <v>305</v>
      </c>
      <c r="I174" s="70">
        <v>42928</v>
      </c>
      <c r="J174" s="59" t="s">
        <v>47</v>
      </c>
      <c r="K174" s="59" t="s">
        <v>48</v>
      </c>
      <c r="L174" s="59" t="s">
        <v>283</v>
      </c>
    </row>
    <row r="175" spans="1:12" ht="57.75" customHeight="1">
      <c r="A175" s="66" t="str">
        <f>IF(ISERROR(VLOOKUP(B175,'Lista Desplegable'!$A$49:$C$64,3,0))=TRUE,"Seleccione el proceso Correcto",VLOOKUP(B175,'Lista Desplegable'!$A$49:$C$64,3,0))</f>
        <v>Dirección Ejecutiva</v>
      </c>
      <c r="B175" s="59" t="s">
        <v>44</v>
      </c>
      <c r="C175" s="59" t="s">
        <v>60</v>
      </c>
      <c r="D175" s="59" t="s">
        <v>71</v>
      </c>
      <c r="E175" s="69">
        <v>189</v>
      </c>
      <c r="F175" s="73" t="s">
        <v>361</v>
      </c>
      <c r="G175" s="59" t="s">
        <v>282</v>
      </c>
      <c r="H175" s="59" t="s">
        <v>303</v>
      </c>
      <c r="I175" s="70">
        <v>42929</v>
      </c>
      <c r="J175" s="59" t="s">
        <v>47</v>
      </c>
      <c r="K175" s="59" t="s">
        <v>48</v>
      </c>
      <c r="L175" s="59" t="s">
        <v>283</v>
      </c>
    </row>
    <row r="176" spans="1:12" ht="57.75" customHeight="1">
      <c r="A176" s="66" t="str">
        <f>IF(ISERROR(VLOOKUP(B176,'Lista Desplegable'!$A$49:$C$64,3,0))=TRUE,"Seleccione el proceso Correcto",VLOOKUP(B176,'Lista Desplegable'!$A$49:$C$64,3,0))</f>
        <v>Dirección Ejecutiva</v>
      </c>
      <c r="B176" s="59" t="s">
        <v>44</v>
      </c>
      <c r="C176" s="59" t="s">
        <v>60</v>
      </c>
      <c r="D176" s="59" t="s">
        <v>71</v>
      </c>
      <c r="E176" s="69">
        <v>198</v>
      </c>
      <c r="F176" s="73" t="s">
        <v>362</v>
      </c>
      <c r="G176" s="59" t="s">
        <v>282</v>
      </c>
      <c r="H176" s="59" t="s">
        <v>299</v>
      </c>
      <c r="I176" s="70">
        <v>42944</v>
      </c>
      <c r="J176" s="59" t="s">
        <v>47</v>
      </c>
      <c r="K176" s="59" t="s">
        <v>48</v>
      </c>
      <c r="L176" s="59" t="s">
        <v>283</v>
      </c>
    </row>
    <row r="177" spans="1:12" ht="57.75" customHeight="1">
      <c r="A177" s="66" t="str">
        <f>IF(ISERROR(VLOOKUP(B177,'Lista Desplegable'!$A$49:$C$64,3,0))=TRUE,"Seleccione el proceso Correcto",VLOOKUP(B177,'Lista Desplegable'!$A$49:$C$64,3,0))</f>
        <v>Dirección Ejecutiva</v>
      </c>
      <c r="B177" s="59" t="s">
        <v>44</v>
      </c>
      <c r="C177" s="59" t="s">
        <v>60</v>
      </c>
      <c r="D177" s="59" t="s">
        <v>71</v>
      </c>
      <c r="E177" s="69">
        <v>200</v>
      </c>
      <c r="F177" s="73" t="s">
        <v>337</v>
      </c>
      <c r="G177" s="59" t="s">
        <v>282</v>
      </c>
      <c r="H177" s="59" t="s">
        <v>309</v>
      </c>
      <c r="I177" s="70">
        <v>42949</v>
      </c>
      <c r="J177" s="59" t="s">
        <v>47</v>
      </c>
      <c r="K177" s="59" t="s">
        <v>48</v>
      </c>
      <c r="L177" s="59" t="s">
        <v>283</v>
      </c>
    </row>
    <row r="178" spans="1:12" ht="111" customHeight="1">
      <c r="A178" s="66" t="str">
        <f>IF(ISERROR(VLOOKUP(B178,'Lista Desplegable'!$A$49:$C$64,3,0))=TRUE,"Seleccione el proceso Correcto",VLOOKUP(B178,'Lista Desplegable'!$A$49:$C$64,3,0))</f>
        <v>Dirección Ejecutiva</v>
      </c>
      <c r="B178" s="59" t="s">
        <v>44</v>
      </c>
      <c r="C178" s="59" t="s">
        <v>60</v>
      </c>
      <c r="D178" s="59" t="s">
        <v>71</v>
      </c>
      <c r="E178" s="69">
        <v>201</v>
      </c>
      <c r="F178" s="73" t="s">
        <v>363</v>
      </c>
      <c r="G178" s="59" t="s">
        <v>282</v>
      </c>
      <c r="H178" s="59" t="s">
        <v>293</v>
      </c>
      <c r="I178" s="70">
        <v>42949</v>
      </c>
      <c r="J178" s="59" t="s">
        <v>47</v>
      </c>
      <c r="K178" s="59" t="s">
        <v>48</v>
      </c>
      <c r="L178" s="59" t="s">
        <v>283</v>
      </c>
    </row>
    <row r="179" spans="1:12" ht="57.75" customHeight="1">
      <c r="A179" s="66" t="str">
        <f>IF(ISERROR(VLOOKUP(B179,'Lista Desplegable'!$A$49:$C$64,3,0))=TRUE,"Seleccione el proceso Correcto",VLOOKUP(B179,'Lista Desplegable'!$A$49:$C$64,3,0))</f>
        <v>Dirección Ejecutiva</v>
      </c>
      <c r="B179" s="59" t="s">
        <v>44</v>
      </c>
      <c r="C179" s="59" t="s">
        <v>60</v>
      </c>
      <c r="D179" s="59" t="s">
        <v>71</v>
      </c>
      <c r="E179" s="69">
        <v>204</v>
      </c>
      <c r="F179" s="73" t="s">
        <v>364</v>
      </c>
      <c r="G179" s="59" t="s">
        <v>282</v>
      </c>
      <c r="H179" s="59" t="s">
        <v>309</v>
      </c>
      <c r="I179" s="70">
        <v>42949</v>
      </c>
      <c r="J179" s="59" t="s">
        <v>47</v>
      </c>
      <c r="K179" s="59" t="s">
        <v>48</v>
      </c>
      <c r="L179" s="59" t="s">
        <v>283</v>
      </c>
    </row>
    <row r="180" spans="1:12" ht="57.75" customHeight="1">
      <c r="A180" s="66" t="str">
        <f>IF(ISERROR(VLOOKUP(B180,'Lista Desplegable'!$A$49:$C$64,3,0))=TRUE,"Seleccione el proceso Correcto",VLOOKUP(B180,'Lista Desplegable'!$A$49:$C$64,3,0))</f>
        <v>Dirección Ejecutiva</v>
      </c>
      <c r="B180" s="59" t="s">
        <v>44</v>
      </c>
      <c r="C180" s="59" t="s">
        <v>60</v>
      </c>
      <c r="D180" s="59" t="s">
        <v>71</v>
      </c>
      <c r="E180" s="69">
        <v>219</v>
      </c>
      <c r="F180" s="73" t="s">
        <v>365</v>
      </c>
      <c r="G180" s="59" t="s">
        <v>282</v>
      </c>
      <c r="H180" s="59" t="s">
        <v>290</v>
      </c>
      <c r="I180" s="70">
        <v>42956</v>
      </c>
      <c r="J180" s="59" t="s">
        <v>47</v>
      </c>
      <c r="K180" s="59" t="s">
        <v>48</v>
      </c>
      <c r="L180" s="59" t="s">
        <v>283</v>
      </c>
    </row>
    <row r="181" spans="1:12" ht="57.75" customHeight="1">
      <c r="A181" s="66" t="str">
        <f>IF(ISERROR(VLOOKUP(B181,'Lista Desplegable'!$A$49:$C$64,3,0))=TRUE,"Seleccione el proceso Correcto",VLOOKUP(B181,'Lista Desplegable'!$A$49:$C$64,3,0))</f>
        <v>Dirección Ejecutiva</v>
      </c>
      <c r="B181" s="59" t="s">
        <v>44</v>
      </c>
      <c r="C181" s="59" t="s">
        <v>60</v>
      </c>
      <c r="D181" s="59" t="s">
        <v>71</v>
      </c>
      <c r="E181" s="69">
        <v>225</v>
      </c>
      <c r="F181" s="73" t="s">
        <v>349</v>
      </c>
      <c r="G181" s="59" t="s">
        <v>282</v>
      </c>
      <c r="H181" s="59" t="s">
        <v>564</v>
      </c>
      <c r="I181" s="70">
        <v>42957</v>
      </c>
      <c r="J181" s="59" t="s">
        <v>47</v>
      </c>
      <c r="K181" s="59" t="s">
        <v>48</v>
      </c>
      <c r="L181" s="59" t="s">
        <v>283</v>
      </c>
    </row>
    <row r="182" spans="1:12" ht="57.75" customHeight="1">
      <c r="A182" s="66" t="str">
        <f>IF(ISERROR(VLOOKUP(B182,'Lista Desplegable'!$A$49:$C$64,3,0))=TRUE,"Seleccione el proceso Correcto",VLOOKUP(B182,'Lista Desplegable'!$A$49:$C$64,3,0))</f>
        <v>Dirección Ejecutiva</v>
      </c>
      <c r="B182" s="59" t="s">
        <v>44</v>
      </c>
      <c r="C182" s="59" t="s">
        <v>60</v>
      </c>
      <c r="D182" s="59" t="s">
        <v>71</v>
      </c>
      <c r="E182" s="69">
        <v>229</v>
      </c>
      <c r="F182" s="73" t="s">
        <v>366</v>
      </c>
      <c r="G182" s="59" t="s">
        <v>282</v>
      </c>
      <c r="H182" s="59" t="s">
        <v>303</v>
      </c>
      <c r="I182" s="70">
        <v>42963</v>
      </c>
      <c r="J182" s="59" t="s">
        <v>47</v>
      </c>
      <c r="K182" s="59" t="s">
        <v>48</v>
      </c>
      <c r="L182" s="59" t="s">
        <v>283</v>
      </c>
    </row>
    <row r="183" spans="1:12" ht="57.75" customHeight="1">
      <c r="A183" s="66" t="str">
        <f>IF(ISERROR(VLOOKUP(B183,'Lista Desplegable'!$A$49:$C$64,3,0))=TRUE,"Seleccione el proceso Correcto",VLOOKUP(B183,'Lista Desplegable'!$A$49:$C$64,3,0))</f>
        <v>Dirección Ejecutiva</v>
      </c>
      <c r="B183" s="59" t="s">
        <v>44</v>
      </c>
      <c r="C183" s="59" t="s">
        <v>60</v>
      </c>
      <c r="D183" s="59" t="s">
        <v>71</v>
      </c>
      <c r="E183" s="69">
        <v>233</v>
      </c>
      <c r="F183" s="73" t="s">
        <v>367</v>
      </c>
      <c r="G183" s="59" t="s">
        <v>282</v>
      </c>
      <c r="H183" s="59" t="s">
        <v>418</v>
      </c>
      <c r="I183" s="70">
        <v>42964</v>
      </c>
      <c r="J183" s="59" t="s">
        <v>47</v>
      </c>
      <c r="K183" s="59" t="s">
        <v>48</v>
      </c>
      <c r="L183" s="59" t="s">
        <v>283</v>
      </c>
    </row>
    <row r="184" spans="1:12" ht="57.75" customHeight="1">
      <c r="A184" s="66" t="str">
        <f>IF(ISERROR(VLOOKUP(B184,'Lista Desplegable'!$A$49:$C$64,3,0))=TRUE,"Seleccione el proceso Correcto",VLOOKUP(B184,'Lista Desplegable'!$A$49:$C$64,3,0))</f>
        <v>Dirección Ejecutiva</v>
      </c>
      <c r="B184" s="59" t="s">
        <v>44</v>
      </c>
      <c r="C184" s="59" t="s">
        <v>60</v>
      </c>
      <c r="D184" s="59" t="s">
        <v>71</v>
      </c>
      <c r="E184" s="69">
        <v>234</v>
      </c>
      <c r="F184" s="73" t="s">
        <v>368</v>
      </c>
      <c r="G184" s="59" t="s">
        <v>282</v>
      </c>
      <c r="H184" s="59" t="s">
        <v>305</v>
      </c>
      <c r="I184" s="70">
        <v>42934</v>
      </c>
      <c r="J184" s="59" t="s">
        <v>47</v>
      </c>
      <c r="K184" s="59" t="s">
        <v>48</v>
      </c>
      <c r="L184" s="59" t="s">
        <v>283</v>
      </c>
    </row>
    <row r="185" spans="1:12" ht="57.75" customHeight="1">
      <c r="A185" s="66" t="str">
        <f>IF(ISERROR(VLOOKUP(B185,'Lista Desplegable'!$A$49:$C$64,3,0))=TRUE,"Seleccione el proceso Correcto",VLOOKUP(B185,'Lista Desplegable'!$A$49:$C$64,3,0))</f>
        <v>Dirección Ejecutiva</v>
      </c>
      <c r="B185" s="59" t="s">
        <v>44</v>
      </c>
      <c r="C185" s="59" t="s">
        <v>60</v>
      </c>
      <c r="D185" s="59" t="s">
        <v>71</v>
      </c>
      <c r="E185" s="69">
        <v>239</v>
      </c>
      <c r="F185" s="73" t="s">
        <v>369</v>
      </c>
      <c r="G185" s="59" t="s">
        <v>282</v>
      </c>
      <c r="H185" s="59" t="s">
        <v>514</v>
      </c>
      <c r="I185" s="70">
        <v>42975</v>
      </c>
      <c r="J185" s="59" t="s">
        <v>47</v>
      </c>
      <c r="K185" s="59" t="s">
        <v>48</v>
      </c>
      <c r="L185" s="59" t="s">
        <v>283</v>
      </c>
    </row>
    <row r="186" spans="1:12" ht="57.75" customHeight="1">
      <c r="A186" s="66" t="str">
        <f>IF(ISERROR(VLOOKUP(B186,'Lista Desplegable'!$A$49:$C$64,3,0))=TRUE,"Seleccione el proceso Correcto",VLOOKUP(B186,'Lista Desplegable'!$A$49:$C$64,3,0))</f>
        <v>Dirección Ejecutiva</v>
      </c>
      <c r="B186" s="59" t="s">
        <v>44</v>
      </c>
      <c r="C186" s="59" t="s">
        <v>60</v>
      </c>
      <c r="D186" s="59" t="s">
        <v>71</v>
      </c>
      <c r="E186" s="69">
        <v>240</v>
      </c>
      <c r="F186" s="73" t="s">
        <v>370</v>
      </c>
      <c r="G186" s="59" t="s">
        <v>282</v>
      </c>
      <c r="H186" s="59" t="s">
        <v>290</v>
      </c>
      <c r="I186" s="70">
        <v>42977</v>
      </c>
      <c r="J186" s="59" t="s">
        <v>47</v>
      </c>
      <c r="K186" s="59" t="s">
        <v>48</v>
      </c>
      <c r="L186" s="59" t="s">
        <v>283</v>
      </c>
    </row>
    <row r="187" spans="1:12" ht="57.75" customHeight="1">
      <c r="A187" s="66" t="str">
        <f>IF(ISERROR(VLOOKUP(B187,'Lista Desplegable'!$A$49:$C$64,3,0))=TRUE,"Seleccione el proceso Correcto",VLOOKUP(B187,'Lista Desplegable'!$A$49:$C$64,3,0))</f>
        <v>Dirección Ejecutiva</v>
      </c>
      <c r="B187" s="59" t="s">
        <v>44</v>
      </c>
      <c r="C187" s="59" t="s">
        <v>60</v>
      </c>
      <c r="D187" s="59" t="s">
        <v>71</v>
      </c>
      <c r="E187" s="69">
        <v>242</v>
      </c>
      <c r="F187" s="73" t="s">
        <v>371</v>
      </c>
      <c r="G187" s="59" t="s">
        <v>282</v>
      </c>
      <c r="H187" s="59" t="s">
        <v>290</v>
      </c>
      <c r="I187" s="70">
        <v>42982</v>
      </c>
      <c r="J187" s="59" t="s">
        <v>47</v>
      </c>
      <c r="K187" s="59" t="s">
        <v>48</v>
      </c>
      <c r="L187" s="59" t="s">
        <v>283</v>
      </c>
    </row>
    <row r="188" spans="1:12" ht="57.75" customHeight="1">
      <c r="A188" s="66" t="str">
        <f>IF(ISERROR(VLOOKUP(B188,'Lista Desplegable'!$A$49:$C$64,3,0))=TRUE,"Seleccione el proceso Correcto",VLOOKUP(B188,'Lista Desplegable'!$A$49:$C$64,3,0))</f>
        <v>Dirección Ejecutiva</v>
      </c>
      <c r="B188" s="59" t="s">
        <v>44</v>
      </c>
      <c r="C188" s="59" t="s">
        <v>60</v>
      </c>
      <c r="D188" s="59" t="s">
        <v>71</v>
      </c>
      <c r="E188" s="69">
        <v>243</v>
      </c>
      <c r="F188" s="73" t="s">
        <v>337</v>
      </c>
      <c r="G188" s="59" t="s">
        <v>282</v>
      </c>
      <c r="H188" s="59" t="s">
        <v>292</v>
      </c>
      <c r="I188" s="70">
        <v>42982</v>
      </c>
      <c r="J188" s="59" t="s">
        <v>47</v>
      </c>
      <c r="K188" s="59" t="s">
        <v>48</v>
      </c>
      <c r="L188" s="59" t="s">
        <v>283</v>
      </c>
    </row>
    <row r="189" spans="1:12" ht="107.25" customHeight="1">
      <c r="A189" s="66" t="str">
        <f>IF(ISERROR(VLOOKUP(B189,'Lista Desplegable'!$A$49:$C$64,3,0))=TRUE,"Seleccione el proceso Correcto",VLOOKUP(B189,'Lista Desplegable'!$A$49:$C$64,3,0))</f>
        <v>Dirección Ejecutiva</v>
      </c>
      <c r="B189" s="59" t="s">
        <v>44</v>
      </c>
      <c r="C189" s="59" t="s">
        <v>60</v>
      </c>
      <c r="D189" s="59" t="s">
        <v>71</v>
      </c>
      <c r="E189" s="69">
        <v>244</v>
      </c>
      <c r="F189" s="73" t="s">
        <v>372</v>
      </c>
      <c r="G189" s="59" t="s">
        <v>282</v>
      </c>
      <c r="H189" s="59" t="s">
        <v>293</v>
      </c>
      <c r="I189" s="70">
        <v>42982</v>
      </c>
      <c r="J189" s="59" t="s">
        <v>47</v>
      </c>
      <c r="K189" s="59" t="s">
        <v>48</v>
      </c>
      <c r="L189" s="59" t="s">
        <v>283</v>
      </c>
    </row>
    <row r="190" spans="1:12" ht="91.5" customHeight="1">
      <c r="A190" s="66" t="str">
        <f>IF(ISERROR(VLOOKUP(B190,'Lista Desplegable'!$A$49:$C$64,3,0))=TRUE,"Seleccione el proceso Correcto",VLOOKUP(B190,'Lista Desplegable'!$A$49:$C$64,3,0))</f>
        <v>Dirección Ejecutiva</v>
      </c>
      <c r="B190" s="59" t="s">
        <v>44</v>
      </c>
      <c r="C190" s="59" t="s">
        <v>60</v>
      </c>
      <c r="D190" s="59" t="s">
        <v>71</v>
      </c>
      <c r="E190" s="69">
        <v>247</v>
      </c>
      <c r="F190" s="73" t="s">
        <v>373</v>
      </c>
      <c r="G190" s="59" t="s">
        <v>282</v>
      </c>
      <c r="H190" s="75" t="s">
        <v>563</v>
      </c>
      <c r="I190" s="70">
        <v>42986</v>
      </c>
      <c r="J190" s="59" t="s">
        <v>47</v>
      </c>
      <c r="K190" s="59" t="s">
        <v>48</v>
      </c>
      <c r="L190" s="59" t="s">
        <v>283</v>
      </c>
    </row>
    <row r="191" spans="1:12" ht="57.75" customHeight="1">
      <c r="A191" s="66" t="str">
        <f>IF(ISERROR(VLOOKUP(B191,'Lista Desplegable'!$A$49:$C$64,3,0))=TRUE,"Seleccione el proceso Correcto",VLOOKUP(B191,'Lista Desplegable'!$A$49:$C$64,3,0))</f>
        <v>Dirección Ejecutiva</v>
      </c>
      <c r="B191" s="59" t="s">
        <v>44</v>
      </c>
      <c r="C191" s="59" t="s">
        <v>60</v>
      </c>
      <c r="D191" s="59" t="s">
        <v>71</v>
      </c>
      <c r="E191" s="69">
        <v>249</v>
      </c>
      <c r="F191" s="73" t="s">
        <v>374</v>
      </c>
      <c r="G191" s="59" t="s">
        <v>282</v>
      </c>
      <c r="H191" s="59" t="s">
        <v>290</v>
      </c>
      <c r="I191" s="70">
        <v>42990</v>
      </c>
      <c r="J191" s="59" t="s">
        <v>47</v>
      </c>
      <c r="K191" s="59" t="s">
        <v>48</v>
      </c>
      <c r="L191" s="59" t="s">
        <v>283</v>
      </c>
    </row>
    <row r="192" spans="1:12" ht="57.75" customHeight="1">
      <c r="A192" s="66" t="str">
        <f>IF(ISERROR(VLOOKUP(B192,'Lista Desplegable'!$A$49:$C$64,3,0))=TRUE,"Seleccione el proceso Correcto",VLOOKUP(B192,'Lista Desplegable'!$A$49:$C$64,3,0))</f>
        <v>Dirección Ejecutiva</v>
      </c>
      <c r="B192" s="59" t="s">
        <v>44</v>
      </c>
      <c r="C192" s="59" t="s">
        <v>60</v>
      </c>
      <c r="D192" s="59" t="s">
        <v>71</v>
      </c>
      <c r="E192" s="69">
        <v>251</v>
      </c>
      <c r="F192" s="73" t="s">
        <v>349</v>
      </c>
      <c r="G192" s="59" t="s">
        <v>282</v>
      </c>
      <c r="H192" s="59" t="s">
        <v>564</v>
      </c>
      <c r="I192" s="70">
        <v>42990</v>
      </c>
      <c r="J192" s="59" t="s">
        <v>47</v>
      </c>
      <c r="K192" s="59" t="s">
        <v>48</v>
      </c>
      <c r="L192" s="59" t="s">
        <v>283</v>
      </c>
    </row>
    <row r="193" spans="1:12" ht="57.75" customHeight="1">
      <c r="A193" s="66" t="str">
        <f>IF(ISERROR(VLOOKUP(B193,'Lista Desplegable'!$A$49:$C$64,3,0))=TRUE,"Seleccione el proceso Correcto",VLOOKUP(B193,'Lista Desplegable'!$A$49:$C$64,3,0))</f>
        <v>Dirección Ejecutiva</v>
      </c>
      <c r="B193" s="59" t="s">
        <v>44</v>
      </c>
      <c r="C193" s="59" t="s">
        <v>60</v>
      </c>
      <c r="D193" s="59" t="s">
        <v>71</v>
      </c>
      <c r="E193" s="69">
        <v>252</v>
      </c>
      <c r="F193" s="73" t="s">
        <v>375</v>
      </c>
      <c r="G193" s="59" t="s">
        <v>282</v>
      </c>
      <c r="H193" s="59" t="s">
        <v>290</v>
      </c>
      <c r="I193" s="70">
        <v>42992</v>
      </c>
      <c r="J193" s="59" t="s">
        <v>47</v>
      </c>
      <c r="K193" s="59" t="s">
        <v>48</v>
      </c>
      <c r="L193" s="59" t="s">
        <v>283</v>
      </c>
    </row>
    <row r="194" spans="1:12" ht="57.75" customHeight="1">
      <c r="A194" s="66" t="str">
        <f>IF(ISERROR(VLOOKUP(B194,'Lista Desplegable'!$A$49:$C$64,3,0))=TRUE,"Seleccione el proceso Correcto",VLOOKUP(B194,'Lista Desplegable'!$A$49:$C$64,3,0))</f>
        <v>Dirección Ejecutiva</v>
      </c>
      <c r="B194" s="59" t="s">
        <v>44</v>
      </c>
      <c r="C194" s="59" t="s">
        <v>60</v>
      </c>
      <c r="D194" s="59" t="s">
        <v>71</v>
      </c>
      <c r="E194" s="69">
        <v>253</v>
      </c>
      <c r="F194" s="73" t="s">
        <v>376</v>
      </c>
      <c r="G194" s="59" t="s">
        <v>282</v>
      </c>
      <c r="H194" s="59" t="s">
        <v>290</v>
      </c>
      <c r="I194" s="70">
        <v>42992</v>
      </c>
      <c r="J194" s="59" t="s">
        <v>47</v>
      </c>
      <c r="K194" s="59" t="s">
        <v>48</v>
      </c>
      <c r="L194" s="59" t="s">
        <v>283</v>
      </c>
    </row>
    <row r="195" spans="1:12" ht="57.75" customHeight="1">
      <c r="A195" s="66" t="str">
        <f>IF(ISERROR(VLOOKUP(B195,'Lista Desplegable'!$A$49:$C$64,3,0))=TRUE,"Seleccione el proceso Correcto",VLOOKUP(B195,'Lista Desplegable'!$A$49:$C$64,3,0))</f>
        <v>Dirección Ejecutiva</v>
      </c>
      <c r="B195" s="59" t="s">
        <v>44</v>
      </c>
      <c r="C195" s="59" t="s">
        <v>60</v>
      </c>
      <c r="D195" s="59" t="s">
        <v>71</v>
      </c>
      <c r="E195" s="69">
        <v>261</v>
      </c>
      <c r="F195" s="73" t="s">
        <v>377</v>
      </c>
      <c r="G195" s="59" t="s">
        <v>282</v>
      </c>
      <c r="H195" s="59" t="s">
        <v>290</v>
      </c>
      <c r="I195" s="70">
        <v>43000</v>
      </c>
      <c r="J195" s="59" t="s">
        <v>47</v>
      </c>
      <c r="K195" s="59" t="s">
        <v>48</v>
      </c>
      <c r="L195" s="59" t="s">
        <v>283</v>
      </c>
    </row>
    <row r="196" spans="1:12" ht="57.75" customHeight="1">
      <c r="A196" s="66" t="str">
        <f>IF(ISERROR(VLOOKUP(B196,'Lista Desplegable'!$A$49:$C$64,3,0))=TRUE,"Seleccione el proceso Correcto",VLOOKUP(B196,'Lista Desplegable'!$A$49:$C$64,3,0))</f>
        <v>Dirección Ejecutiva</v>
      </c>
      <c r="B196" s="59" t="s">
        <v>44</v>
      </c>
      <c r="C196" s="59" t="s">
        <v>60</v>
      </c>
      <c r="D196" s="59" t="s">
        <v>71</v>
      </c>
      <c r="E196" s="69">
        <v>262</v>
      </c>
      <c r="F196" s="73" t="s">
        <v>378</v>
      </c>
      <c r="G196" s="59" t="s">
        <v>282</v>
      </c>
      <c r="H196" s="59" t="s">
        <v>290</v>
      </c>
      <c r="I196" s="70">
        <v>43003</v>
      </c>
      <c r="J196" s="59" t="s">
        <v>47</v>
      </c>
      <c r="K196" s="59" t="s">
        <v>48</v>
      </c>
      <c r="L196" s="59" t="s">
        <v>283</v>
      </c>
    </row>
    <row r="197" spans="1:12" ht="87" customHeight="1">
      <c r="A197" s="66" t="str">
        <f>IF(ISERROR(VLOOKUP(B197,'Lista Desplegable'!$A$49:$C$64,3,0))=TRUE,"Seleccione el proceso Correcto",VLOOKUP(B197,'Lista Desplegable'!$A$49:$C$64,3,0))</f>
        <v>Dirección Ejecutiva</v>
      </c>
      <c r="B197" s="59" t="s">
        <v>44</v>
      </c>
      <c r="C197" s="59" t="s">
        <v>60</v>
      </c>
      <c r="D197" s="59" t="s">
        <v>71</v>
      </c>
      <c r="E197" s="69">
        <v>263</v>
      </c>
      <c r="F197" s="73" t="s">
        <v>379</v>
      </c>
      <c r="G197" s="59" t="s">
        <v>282</v>
      </c>
      <c r="H197" s="75" t="s">
        <v>563</v>
      </c>
      <c r="I197" s="70">
        <v>43003</v>
      </c>
      <c r="J197" s="59" t="s">
        <v>47</v>
      </c>
      <c r="K197" s="59" t="s">
        <v>48</v>
      </c>
      <c r="L197" s="59" t="s">
        <v>283</v>
      </c>
    </row>
    <row r="198" spans="1:12" ht="57.75" customHeight="1">
      <c r="A198" s="66" t="str">
        <f>IF(ISERROR(VLOOKUP(B198,'Lista Desplegable'!$A$49:$C$64,3,0))=TRUE,"Seleccione el proceso Correcto",VLOOKUP(B198,'Lista Desplegable'!$A$49:$C$64,3,0))</f>
        <v>Dirección Ejecutiva</v>
      </c>
      <c r="B198" s="59" t="s">
        <v>44</v>
      </c>
      <c r="C198" s="59" t="s">
        <v>60</v>
      </c>
      <c r="D198" s="59" t="s">
        <v>71</v>
      </c>
      <c r="E198" s="69">
        <v>265</v>
      </c>
      <c r="F198" s="73" t="s">
        <v>380</v>
      </c>
      <c r="G198" s="59" t="s">
        <v>282</v>
      </c>
      <c r="H198" s="59" t="s">
        <v>290</v>
      </c>
      <c r="I198" s="70">
        <v>43004</v>
      </c>
      <c r="J198" s="59" t="s">
        <v>47</v>
      </c>
      <c r="K198" s="59" t="s">
        <v>48</v>
      </c>
      <c r="L198" s="59" t="s">
        <v>283</v>
      </c>
    </row>
    <row r="199" spans="1:12" ht="57.75" customHeight="1">
      <c r="A199" s="66" t="str">
        <f>IF(ISERROR(VLOOKUP(B199,'Lista Desplegable'!$A$49:$C$64,3,0))=TRUE,"Seleccione el proceso Correcto",VLOOKUP(B199,'Lista Desplegable'!$A$49:$C$64,3,0))</f>
        <v>Dirección Ejecutiva</v>
      </c>
      <c r="B199" s="59" t="s">
        <v>44</v>
      </c>
      <c r="C199" s="59" t="s">
        <v>60</v>
      </c>
      <c r="D199" s="59" t="s">
        <v>71</v>
      </c>
      <c r="E199" s="69">
        <v>274</v>
      </c>
      <c r="F199" s="73" t="s">
        <v>337</v>
      </c>
      <c r="G199" s="59" t="s">
        <v>282</v>
      </c>
      <c r="H199" s="59" t="s">
        <v>292</v>
      </c>
      <c r="I199" s="70">
        <v>43013</v>
      </c>
      <c r="J199" s="59" t="s">
        <v>47</v>
      </c>
      <c r="K199" s="59" t="s">
        <v>48</v>
      </c>
      <c r="L199" s="59" t="s">
        <v>283</v>
      </c>
    </row>
    <row r="200" spans="1:12" ht="57.75" customHeight="1">
      <c r="A200" s="66" t="str">
        <f>IF(ISERROR(VLOOKUP(B200,'Lista Desplegable'!$A$49:$C$64,3,0))=TRUE,"Seleccione el proceso Correcto",VLOOKUP(B200,'Lista Desplegable'!$A$49:$C$64,3,0))</f>
        <v>Dirección Ejecutiva</v>
      </c>
      <c r="B200" s="59" t="s">
        <v>44</v>
      </c>
      <c r="C200" s="59" t="s">
        <v>60</v>
      </c>
      <c r="D200" s="59" t="s">
        <v>71</v>
      </c>
      <c r="E200" s="69">
        <v>275</v>
      </c>
      <c r="F200" s="73" t="s">
        <v>381</v>
      </c>
      <c r="G200" s="59" t="s">
        <v>282</v>
      </c>
      <c r="H200" s="59" t="s">
        <v>290</v>
      </c>
      <c r="I200" s="70">
        <v>43013</v>
      </c>
      <c r="J200" s="59" t="s">
        <v>47</v>
      </c>
      <c r="K200" s="59" t="s">
        <v>48</v>
      </c>
      <c r="L200" s="59" t="s">
        <v>283</v>
      </c>
    </row>
    <row r="201" spans="1:12" ht="57.75" customHeight="1">
      <c r="A201" s="66" t="str">
        <f>IF(ISERROR(VLOOKUP(B201,'Lista Desplegable'!$A$49:$C$64,3,0))=TRUE,"Seleccione el proceso Correcto",VLOOKUP(B201,'Lista Desplegable'!$A$49:$C$64,3,0))</f>
        <v>Dirección Ejecutiva</v>
      </c>
      <c r="B201" s="59" t="s">
        <v>44</v>
      </c>
      <c r="C201" s="59" t="s">
        <v>60</v>
      </c>
      <c r="D201" s="59" t="s">
        <v>71</v>
      </c>
      <c r="E201" s="69">
        <v>278</v>
      </c>
      <c r="F201" s="73" t="s">
        <v>349</v>
      </c>
      <c r="G201" s="59" t="s">
        <v>282</v>
      </c>
      <c r="H201" s="59" t="s">
        <v>564</v>
      </c>
      <c r="I201" s="70">
        <v>43017</v>
      </c>
      <c r="J201" s="59" t="s">
        <v>47</v>
      </c>
      <c r="K201" s="59" t="s">
        <v>48</v>
      </c>
      <c r="L201" s="59" t="s">
        <v>283</v>
      </c>
    </row>
    <row r="202" spans="1:12" ht="57.75" customHeight="1">
      <c r="A202" s="66" t="str">
        <f>IF(ISERROR(VLOOKUP(B202,'Lista Desplegable'!$A$49:$C$64,3,0))=TRUE,"Seleccione el proceso Correcto",VLOOKUP(B202,'Lista Desplegable'!$A$49:$C$64,3,0))</f>
        <v>Dirección Ejecutiva</v>
      </c>
      <c r="B202" s="59" t="s">
        <v>44</v>
      </c>
      <c r="C202" s="59" t="s">
        <v>60</v>
      </c>
      <c r="D202" s="59" t="s">
        <v>71</v>
      </c>
      <c r="E202" s="69">
        <v>279</v>
      </c>
      <c r="F202" s="73" t="s">
        <v>382</v>
      </c>
      <c r="G202" s="59" t="s">
        <v>282</v>
      </c>
      <c r="H202" s="59" t="s">
        <v>290</v>
      </c>
      <c r="I202" s="70">
        <v>43017</v>
      </c>
      <c r="J202" s="59" t="s">
        <v>47</v>
      </c>
      <c r="K202" s="59" t="s">
        <v>48</v>
      </c>
      <c r="L202" s="59" t="s">
        <v>283</v>
      </c>
    </row>
    <row r="203" spans="1:12" ht="57.75" customHeight="1">
      <c r="A203" s="66" t="str">
        <f>IF(ISERROR(VLOOKUP(B203,'Lista Desplegable'!$A$49:$C$64,3,0))=TRUE,"Seleccione el proceso Correcto",VLOOKUP(B203,'Lista Desplegable'!$A$49:$C$64,3,0))</f>
        <v>Dirección Ejecutiva</v>
      </c>
      <c r="B203" s="59" t="s">
        <v>44</v>
      </c>
      <c r="C203" s="59" t="s">
        <v>60</v>
      </c>
      <c r="D203" s="59" t="s">
        <v>71</v>
      </c>
      <c r="E203" s="69">
        <v>280</v>
      </c>
      <c r="F203" s="73" t="s">
        <v>383</v>
      </c>
      <c r="G203" s="59" t="s">
        <v>282</v>
      </c>
      <c r="H203" s="59" t="s">
        <v>290</v>
      </c>
      <c r="I203" s="70">
        <v>43021</v>
      </c>
      <c r="J203" s="59" t="s">
        <v>47</v>
      </c>
      <c r="K203" s="59" t="s">
        <v>48</v>
      </c>
      <c r="L203" s="59" t="s">
        <v>283</v>
      </c>
    </row>
    <row r="204" spans="1:12" ht="57.75" customHeight="1">
      <c r="A204" s="66" t="str">
        <f>IF(ISERROR(VLOOKUP(B204,'Lista Desplegable'!$A$49:$C$64,3,0))=TRUE,"Seleccione el proceso Correcto",VLOOKUP(B204,'Lista Desplegable'!$A$49:$C$64,3,0))</f>
        <v>Dirección Ejecutiva</v>
      </c>
      <c r="B204" s="59" t="s">
        <v>44</v>
      </c>
      <c r="C204" s="59" t="s">
        <v>60</v>
      </c>
      <c r="D204" s="59" t="s">
        <v>71</v>
      </c>
      <c r="E204" s="69">
        <v>283</v>
      </c>
      <c r="F204" s="73" t="s">
        <v>384</v>
      </c>
      <c r="G204" s="59" t="s">
        <v>282</v>
      </c>
      <c r="H204" s="59" t="s">
        <v>293</v>
      </c>
      <c r="I204" s="70">
        <v>43021</v>
      </c>
      <c r="J204" s="59" t="s">
        <v>47</v>
      </c>
      <c r="K204" s="59" t="s">
        <v>48</v>
      </c>
      <c r="L204" s="59" t="s">
        <v>283</v>
      </c>
    </row>
    <row r="205" spans="1:12" ht="57.75" customHeight="1">
      <c r="A205" s="66" t="str">
        <f>IF(ISERROR(VLOOKUP(B205,'Lista Desplegable'!$A$49:$C$64,3,0))=TRUE,"Seleccione el proceso Correcto",VLOOKUP(B205,'Lista Desplegable'!$A$49:$C$64,3,0))</f>
        <v>Dirección Ejecutiva</v>
      </c>
      <c r="B205" s="59" t="s">
        <v>44</v>
      </c>
      <c r="C205" s="59" t="s">
        <v>60</v>
      </c>
      <c r="D205" s="59" t="s">
        <v>71</v>
      </c>
      <c r="E205" s="69">
        <v>291</v>
      </c>
      <c r="F205" s="73" t="s">
        <v>385</v>
      </c>
      <c r="G205" s="59" t="s">
        <v>282</v>
      </c>
      <c r="H205" s="59" t="s">
        <v>290</v>
      </c>
      <c r="I205" s="70">
        <v>43032</v>
      </c>
      <c r="J205" s="59" t="s">
        <v>47</v>
      </c>
      <c r="K205" s="59" t="s">
        <v>48</v>
      </c>
      <c r="L205" s="59" t="s">
        <v>283</v>
      </c>
    </row>
    <row r="206" spans="1:12" ht="57.75" customHeight="1">
      <c r="A206" s="66" t="str">
        <f>IF(ISERROR(VLOOKUP(B206,'Lista Desplegable'!$A$49:$C$64,3,0))=TRUE,"Seleccione el proceso Correcto",VLOOKUP(B206,'Lista Desplegable'!$A$49:$C$64,3,0))</f>
        <v>Dirección Ejecutiva</v>
      </c>
      <c r="B206" s="59" t="s">
        <v>44</v>
      </c>
      <c r="C206" s="59" t="s">
        <v>60</v>
      </c>
      <c r="D206" s="59" t="s">
        <v>71</v>
      </c>
      <c r="E206" s="69">
        <v>292</v>
      </c>
      <c r="F206" s="73" t="s">
        <v>386</v>
      </c>
      <c r="G206" s="59" t="s">
        <v>282</v>
      </c>
      <c r="H206" s="59" t="s">
        <v>290</v>
      </c>
      <c r="I206" s="70">
        <v>43033</v>
      </c>
      <c r="J206" s="59" t="s">
        <v>47</v>
      </c>
      <c r="K206" s="59" t="s">
        <v>48</v>
      </c>
      <c r="L206" s="59" t="s">
        <v>283</v>
      </c>
    </row>
    <row r="207" spans="1:12" ht="57.75" customHeight="1">
      <c r="A207" s="66" t="str">
        <f>IF(ISERROR(VLOOKUP(B207,'Lista Desplegable'!$A$49:$C$64,3,0))=TRUE,"Seleccione el proceso Correcto",VLOOKUP(B207,'Lista Desplegable'!$A$49:$C$64,3,0))</f>
        <v>Dirección Ejecutiva</v>
      </c>
      <c r="B207" s="59" t="s">
        <v>44</v>
      </c>
      <c r="C207" s="59" t="s">
        <v>60</v>
      </c>
      <c r="D207" s="59" t="s">
        <v>71</v>
      </c>
      <c r="E207" s="69">
        <v>297</v>
      </c>
      <c r="F207" s="73" t="s">
        <v>387</v>
      </c>
      <c r="G207" s="59" t="s">
        <v>282</v>
      </c>
      <c r="H207" s="59" t="s">
        <v>290</v>
      </c>
      <c r="I207" s="70">
        <v>43035</v>
      </c>
      <c r="J207" s="59" t="s">
        <v>47</v>
      </c>
      <c r="K207" s="59" t="s">
        <v>48</v>
      </c>
      <c r="L207" s="59" t="s">
        <v>283</v>
      </c>
    </row>
    <row r="208" spans="1:12" ht="57.75" customHeight="1">
      <c r="A208" s="66" t="str">
        <f>IF(ISERROR(VLOOKUP(B208,'Lista Desplegable'!$A$49:$C$64,3,0))=TRUE,"Seleccione el proceso Correcto",VLOOKUP(B208,'Lista Desplegable'!$A$49:$C$64,3,0))</f>
        <v>Dirección Ejecutiva</v>
      </c>
      <c r="B208" s="59" t="s">
        <v>44</v>
      </c>
      <c r="C208" s="59" t="s">
        <v>60</v>
      </c>
      <c r="D208" s="59" t="s">
        <v>71</v>
      </c>
      <c r="E208" s="69">
        <v>299</v>
      </c>
      <c r="F208" s="73" t="s">
        <v>388</v>
      </c>
      <c r="G208" s="59" t="s">
        <v>282</v>
      </c>
      <c r="H208" s="59" t="s">
        <v>290</v>
      </c>
      <c r="I208" s="70">
        <v>43038</v>
      </c>
      <c r="J208" s="59" t="s">
        <v>47</v>
      </c>
      <c r="K208" s="59" t="s">
        <v>48</v>
      </c>
      <c r="L208" s="59" t="s">
        <v>283</v>
      </c>
    </row>
    <row r="209" spans="1:12" ht="57.75" customHeight="1">
      <c r="A209" s="66" t="str">
        <f>IF(ISERROR(VLOOKUP(B209,'Lista Desplegable'!$A$49:$C$64,3,0))=TRUE,"Seleccione el proceso Correcto",VLOOKUP(B209,'Lista Desplegable'!$A$49:$C$64,3,0))</f>
        <v>Dirección Ejecutiva</v>
      </c>
      <c r="B209" s="59" t="s">
        <v>44</v>
      </c>
      <c r="C209" s="59" t="s">
        <v>60</v>
      </c>
      <c r="D209" s="59" t="s">
        <v>71</v>
      </c>
      <c r="E209" s="69">
        <v>303</v>
      </c>
      <c r="F209" s="73" t="s">
        <v>337</v>
      </c>
      <c r="G209" s="59" t="s">
        <v>282</v>
      </c>
      <c r="H209" s="59" t="s">
        <v>292</v>
      </c>
      <c r="I209" s="70">
        <v>43040</v>
      </c>
      <c r="J209" s="59" t="s">
        <v>47</v>
      </c>
      <c r="K209" s="59" t="s">
        <v>48</v>
      </c>
      <c r="L209" s="59" t="s">
        <v>283</v>
      </c>
    </row>
    <row r="210" spans="1:12" ht="57.75" customHeight="1">
      <c r="A210" s="66" t="str">
        <f>IF(ISERROR(VLOOKUP(B210,'Lista Desplegable'!$A$49:$C$64,3,0))=TRUE,"Seleccione el proceso Correcto",VLOOKUP(B210,'Lista Desplegable'!$A$49:$C$64,3,0))</f>
        <v>Dirección Ejecutiva</v>
      </c>
      <c r="B210" s="59" t="s">
        <v>44</v>
      </c>
      <c r="C210" s="59" t="s">
        <v>60</v>
      </c>
      <c r="D210" s="59" t="s">
        <v>71</v>
      </c>
      <c r="E210" s="69">
        <v>305</v>
      </c>
      <c r="F210" s="73" t="s">
        <v>389</v>
      </c>
      <c r="G210" s="59" t="s">
        <v>282</v>
      </c>
      <c r="H210" s="59" t="s">
        <v>293</v>
      </c>
      <c r="I210" s="70">
        <v>43041</v>
      </c>
      <c r="J210" s="59" t="s">
        <v>47</v>
      </c>
      <c r="K210" s="59" t="s">
        <v>48</v>
      </c>
      <c r="L210" s="59" t="s">
        <v>283</v>
      </c>
    </row>
    <row r="211" spans="1:12" ht="57.75" customHeight="1">
      <c r="A211" s="66" t="str">
        <f>IF(ISERROR(VLOOKUP(B211,'Lista Desplegable'!$A$49:$C$64,3,0))=TRUE,"Seleccione el proceso Correcto",VLOOKUP(B211,'Lista Desplegable'!$A$49:$C$64,3,0))</f>
        <v>Dirección Ejecutiva</v>
      </c>
      <c r="B211" s="59" t="s">
        <v>44</v>
      </c>
      <c r="C211" s="59" t="s">
        <v>60</v>
      </c>
      <c r="D211" s="59" t="s">
        <v>71</v>
      </c>
      <c r="E211" s="69">
        <v>317</v>
      </c>
      <c r="F211" s="73" t="s">
        <v>390</v>
      </c>
      <c r="G211" s="59" t="s">
        <v>282</v>
      </c>
      <c r="H211" s="59" t="s">
        <v>564</v>
      </c>
      <c r="I211" s="70">
        <v>43053</v>
      </c>
      <c r="J211" s="59" t="s">
        <v>47</v>
      </c>
      <c r="K211" s="59" t="s">
        <v>48</v>
      </c>
      <c r="L211" s="59" t="s">
        <v>283</v>
      </c>
    </row>
    <row r="212" spans="1:12" ht="57.75" customHeight="1">
      <c r="A212" s="66" t="str">
        <f>IF(ISERROR(VLOOKUP(B212,'Lista Desplegable'!$A$49:$C$64,3,0))=TRUE,"Seleccione el proceso Correcto",VLOOKUP(B212,'Lista Desplegable'!$A$49:$C$64,3,0))</f>
        <v>Dirección Ejecutiva</v>
      </c>
      <c r="B212" s="59" t="s">
        <v>44</v>
      </c>
      <c r="C212" s="59" t="s">
        <v>60</v>
      </c>
      <c r="D212" s="59" t="s">
        <v>71</v>
      </c>
      <c r="E212" s="69">
        <v>323</v>
      </c>
      <c r="F212" s="73" t="s">
        <v>391</v>
      </c>
      <c r="G212" s="59" t="s">
        <v>282</v>
      </c>
      <c r="H212" s="59" t="s">
        <v>290</v>
      </c>
      <c r="I212" s="70">
        <v>43055</v>
      </c>
      <c r="J212" s="59" t="s">
        <v>47</v>
      </c>
      <c r="K212" s="59" t="s">
        <v>48</v>
      </c>
      <c r="L212" s="59" t="s">
        <v>283</v>
      </c>
    </row>
    <row r="213" spans="1:12" ht="57.75" customHeight="1">
      <c r="A213" s="66" t="str">
        <f>IF(ISERROR(VLOOKUP(B213,'Lista Desplegable'!$A$49:$C$64,3,0))=TRUE,"Seleccione el proceso Correcto",VLOOKUP(B213,'Lista Desplegable'!$A$49:$C$64,3,0))</f>
        <v>Dirección Ejecutiva</v>
      </c>
      <c r="B213" s="59" t="s">
        <v>44</v>
      </c>
      <c r="C213" s="59" t="s">
        <v>60</v>
      </c>
      <c r="D213" s="59" t="s">
        <v>71</v>
      </c>
      <c r="E213" s="69">
        <v>324</v>
      </c>
      <c r="F213" s="73" t="s">
        <v>392</v>
      </c>
      <c r="G213" s="59" t="s">
        <v>282</v>
      </c>
      <c r="H213" s="59" t="s">
        <v>290</v>
      </c>
      <c r="I213" s="70">
        <v>43055</v>
      </c>
      <c r="J213" s="59" t="s">
        <v>47</v>
      </c>
      <c r="K213" s="59" t="s">
        <v>48</v>
      </c>
      <c r="L213" s="59" t="s">
        <v>283</v>
      </c>
    </row>
    <row r="214" spans="1:12" ht="57.75" customHeight="1">
      <c r="A214" s="66" t="str">
        <f>IF(ISERROR(VLOOKUP(B214,'Lista Desplegable'!$A$49:$C$64,3,0))=TRUE,"Seleccione el proceso Correcto",VLOOKUP(B214,'Lista Desplegable'!$A$49:$C$64,3,0))</f>
        <v>Dirección Ejecutiva</v>
      </c>
      <c r="B214" s="59" t="s">
        <v>44</v>
      </c>
      <c r="C214" s="59" t="s">
        <v>60</v>
      </c>
      <c r="D214" s="59" t="s">
        <v>71</v>
      </c>
      <c r="E214" s="69">
        <v>326</v>
      </c>
      <c r="F214" s="73" t="s">
        <v>393</v>
      </c>
      <c r="G214" s="59" t="s">
        <v>282</v>
      </c>
      <c r="H214" s="59" t="s">
        <v>290</v>
      </c>
      <c r="I214" s="70">
        <v>43056</v>
      </c>
      <c r="J214" s="59" t="s">
        <v>47</v>
      </c>
      <c r="K214" s="59" t="s">
        <v>48</v>
      </c>
      <c r="L214" s="59" t="s">
        <v>283</v>
      </c>
    </row>
    <row r="215" spans="1:12" ht="57.75" customHeight="1">
      <c r="A215" s="66" t="str">
        <f>IF(ISERROR(VLOOKUP(B215,'Lista Desplegable'!$A$49:$C$64,3,0))=TRUE,"Seleccione el proceso Correcto",VLOOKUP(B215,'Lista Desplegable'!$A$49:$C$64,3,0))</f>
        <v>Dirección Ejecutiva</v>
      </c>
      <c r="B215" s="59" t="s">
        <v>44</v>
      </c>
      <c r="C215" s="59" t="s">
        <v>60</v>
      </c>
      <c r="D215" s="59" t="s">
        <v>71</v>
      </c>
      <c r="E215" s="69">
        <v>333</v>
      </c>
      <c r="F215" s="73" t="s">
        <v>394</v>
      </c>
      <c r="G215" s="59" t="s">
        <v>282</v>
      </c>
      <c r="H215" s="59" t="s">
        <v>290</v>
      </c>
      <c r="I215" s="70">
        <v>43062</v>
      </c>
      <c r="J215" s="59" t="s">
        <v>47</v>
      </c>
      <c r="K215" s="59" t="s">
        <v>48</v>
      </c>
      <c r="L215" s="59" t="s">
        <v>283</v>
      </c>
    </row>
    <row r="216" spans="1:12" ht="57.75" customHeight="1">
      <c r="A216" s="66" t="str">
        <f>IF(ISERROR(VLOOKUP(B216,'Lista Desplegable'!$A$49:$C$64,3,0))=TRUE,"Seleccione el proceso Correcto",VLOOKUP(B216,'Lista Desplegable'!$A$49:$C$64,3,0))</f>
        <v>Dirección Ejecutiva</v>
      </c>
      <c r="B216" s="59" t="s">
        <v>44</v>
      </c>
      <c r="C216" s="59" t="s">
        <v>60</v>
      </c>
      <c r="D216" s="59" t="s">
        <v>71</v>
      </c>
      <c r="E216" s="69">
        <v>335</v>
      </c>
      <c r="F216" s="73" t="s">
        <v>395</v>
      </c>
      <c r="G216" s="59" t="s">
        <v>282</v>
      </c>
      <c r="H216" s="59" t="s">
        <v>290</v>
      </c>
      <c r="I216" s="70">
        <v>43063</v>
      </c>
      <c r="J216" s="59" t="s">
        <v>47</v>
      </c>
      <c r="K216" s="59" t="s">
        <v>48</v>
      </c>
      <c r="L216" s="59" t="s">
        <v>283</v>
      </c>
    </row>
    <row r="217" spans="1:12" ht="57.75" customHeight="1">
      <c r="A217" s="66" t="str">
        <f>IF(ISERROR(VLOOKUP(B217,'Lista Desplegable'!$A$49:$C$64,3,0))=TRUE,"Seleccione el proceso Correcto",VLOOKUP(B217,'Lista Desplegable'!$A$49:$C$64,3,0))</f>
        <v>Dirección Ejecutiva</v>
      </c>
      <c r="B217" s="59" t="s">
        <v>44</v>
      </c>
      <c r="C217" s="59" t="s">
        <v>60</v>
      </c>
      <c r="D217" s="59" t="s">
        <v>71</v>
      </c>
      <c r="E217" s="69">
        <v>336</v>
      </c>
      <c r="F217" s="73" t="s">
        <v>396</v>
      </c>
      <c r="G217" s="59" t="s">
        <v>282</v>
      </c>
      <c r="H217" s="59" t="s">
        <v>290</v>
      </c>
      <c r="I217" s="70">
        <v>43063</v>
      </c>
      <c r="J217" s="59" t="s">
        <v>47</v>
      </c>
      <c r="K217" s="59" t="s">
        <v>48</v>
      </c>
      <c r="L217" s="59" t="s">
        <v>283</v>
      </c>
    </row>
    <row r="218" spans="1:12" ht="57.75" customHeight="1">
      <c r="A218" s="66" t="str">
        <f>IF(ISERROR(VLOOKUP(B218,'Lista Desplegable'!$A$49:$C$64,3,0))=TRUE,"Seleccione el proceso Correcto",VLOOKUP(B218,'Lista Desplegable'!$A$49:$C$64,3,0))</f>
        <v>Dirección Ejecutiva</v>
      </c>
      <c r="B218" s="59" t="s">
        <v>44</v>
      </c>
      <c r="C218" s="59" t="s">
        <v>60</v>
      </c>
      <c r="D218" s="59" t="s">
        <v>71</v>
      </c>
      <c r="E218" s="69">
        <v>342</v>
      </c>
      <c r="F218" s="73" t="s">
        <v>389</v>
      </c>
      <c r="G218" s="59" t="s">
        <v>282</v>
      </c>
      <c r="H218" s="59" t="s">
        <v>293</v>
      </c>
      <c r="I218" s="70">
        <v>43066</v>
      </c>
      <c r="J218" s="59" t="s">
        <v>47</v>
      </c>
      <c r="K218" s="59" t="s">
        <v>48</v>
      </c>
      <c r="L218" s="59" t="s">
        <v>283</v>
      </c>
    </row>
    <row r="219" spans="1:12" ht="57.75" customHeight="1">
      <c r="A219" s="66" t="str">
        <f>IF(ISERROR(VLOOKUP(B219,'Lista Desplegable'!$A$49:$C$64,3,0))=TRUE,"Seleccione el proceso Correcto",VLOOKUP(B219,'Lista Desplegable'!$A$49:$C$64,3,0))</f>
        <v>Dirección Ejecutiva</v>
      </c>
      <c r="B219" s="59" t="s">
        <v>44</v>
      </c>
      <c r="C219" s="59" t="s">
        <v>60</v>
      </c>
      <c r="D219" s="59" t="s">
        <v>71</v>
      </c>
      <c r="E219" s="69">
        <v>343</v>
      </c>
      <c r="F219" s="73" t="s">
        <v>397</v>
      </c>
      <c r="G219" s="59" t="s">
        <v>282</v>
      </c>
      <c r="H219" s="59" t="s">
        <v>290</v>
      </c>
      <c r="I219" s="70">
        <v>43066</v>
      </c>
      <c r="J219" s="59" t="s">
        <v>47</v>
      </c>
      <c r="K219" s="59" t="s">
        <v>48</v>
      </c>
      <c r="L219" s="59" t="s">
        <v>283</v>
      </c>
    </row>
    <row r="220" spans="1:12" ht="57.75" customHeight="1">
      <c r="A220" s="66" t="str">
        <f>IF(ISERROR(VLOOKUP(B220,'Lista Desplegable'!$A$49:$C$64,3,0))=TRUE,"Seleccione el proceso Correcto",VLOOKUP(B220,'Lista Desplegable'!$A$49:$C$64,3,0))</f>
        <v>Dirección Ejecutiva</v>
      </c>
      <c r="B220" s="59" t="s">
        <v>44</v>
      </c>
      <c r="C220" s="59" t="s">
        <v>60</v>
      </c>
      <c r="D220" s="59" t="s">
        <v>71</v>
      </c>
      <c r="E220" s="69">
        <v>349</v>
      </c>
      <c r="F220" s="73" t="s">
        <v>398</v>
      </c>
      <c r="G220" s="59" t="s">
        <v>282</v>
      </c>
      <c r="H220" s="59" t="s">
        <v>309</v>
      </c>
      <c r="I220" s="70">
        <v>43073</v>
      </c>
      <c r="J220" s="59" t="s">
        <v>47</v>
      </c>
      <c r="K220" s="59" t="s">
        <v>48</v>
      </c>
      <c r="L220" s="59" t="s">
        <v>283</v>
      </c>
    </row>
    <row r="221" spans="1:12" ht="57.75" customHeight="1">
      <c r="A221" s="66" t="str">
        <f>IF(ISERROR(VLOOKUP(B221,'Lista Desplegable'!$A$49:$C$64,3,0))=TRUE,"Seleccione el proceso Correcto",VLOOKUP(B221,'Lista Desplegable'!$A$49:$C$64,3,0))</f>
        <v>Dirección Ejecutiva</v>
      </c>
      <c r="B221" s="59" t="s">
        <v>44</v>
      </c>
      <c r="C221" s="59" t="s">
        <v>60</v>
      </c>
      <c r="D221" s="59" t="s">
        <v>71</v>
      </c>
      <c r="E221" s="69">
        <v>350</v>
      </c>
      <c r="F221" s="73" t="s">
        <v>399</v>
      </c>
      <c r="G221" s="59" t="s">
        <v>282</v>
      </c>
      <c r="H221" s="59" t="s">
        <v>290</v>
      </c>
      <c r="I221" s="70">
        <v>43074</v>
      </c>
      <c r="J221" s="59" t="s">
        <v>47</v>
      </c>
      <c r="K221" s="59" t="s">
        <v>48</v>
      </c>
      <c r="L221" s="59" t="s">
        <v>283</v>
      </c>
    </row>
    <row r="222" spans="1:12" ht="57.75" customHeight="1">
      <c r="A222" s="66" t="str">
        <f>IF(ISERROR(VLOOKUP(B222,'Lista Desplegable'!$A$49:$C$64,3,0))=TRUE,"Seleccione el proceso Correcto",VLOOKUP(B222,'Lista Desplegable'!$A$49:$C$64,3,0))</f>
        <v>Dirección Ejecutiva</v>
      </c>
      <c r="B222" s="59" t="s">
        <v>44</v>
      </c>
      <c r="C222" s="59" t="s">
        <v>60</v>
      </c>
      <c r="D222" s="59" t="s">
        <v>71</v>
      </c>
      <c r="E222" s="69">
        <v>351</v>
      </c>
      <c r="F222" s="73" t="s">
        <v>400</v>
      </c>
      <c r="G222" s="59" t="s">
        <v>282</v>
      </c>
      <c r="H222" s="59" t="s">
        <v>564</v>
      </c>
      <c r="I222" s="70">
        <v>43074</v>
      </c>
      <c r="J222" s="59" t="s">
        <v>47</v>
      </c>
      <c r="K222" s="59" t="s">
        <v>48</v>
      </c>
      <c r="L222" s="59" t="s">
        <v>283</v>
      </c>
    </row>
    <row r="223" spans="1:12" ht="57.75" customHeight="1">
      <c r="A223" s="66" t="str">
        <f>IF(ISERROR(VLOOKUP(B223,'Lista Desplegable'!$A$49:$C$64,3,0))=TRUE,"Seleccione el proceso Correcto",VLOOKUP(B223,'Lista Desplegable'!$A$49:$C$64,3,0))</f>
        <v>Dirección Ejecutiva</v>
      </c>
      <c r="B223" s="59" t="s">
        <v>44</v>
      </c>
      <c r="C223" s="59" t="s">
        <v>60</v>
      </c>
      <c r="D223" s="59" t="s">
        <v>71</v>
      </c>
      <c r="E223" s="69">
        <v>363</v>
      </c>
      <c r="F223" s="73" t="s">
        <v>401</v>
      </c>
      <c r="G223" s="59" t="s">
        <v>282</v>
      </c>
      <c r="H223" s="59" t="s">
        <v>290</v>
      </c>
      <c r="I223" s="70">
        <v>43081</v>
      </c>
      <c r="J223" s="59" t="s">
        <v>47</v>
      </c>
      <c r="K223" s="59" t="s">
        <v>48</v>
      </c>
      <c r="L223" s="59" t="s">
        <v>283</v>
      </c>
    </row>
    <row r="224" spans="1:12" ht="57.75" customHeight="1">
      <c r="A224" s="66" t="str">
        <f>IF(ISERROR(VLOOKUP(B224,'Lista Desplegable'!$A$49:$C$64,3,0))=TRUE,"Seleccione el proceso Correcto",VLOOKUP(B224,'Lista Desplegable'!$A$49:$C$64,3,0))</f>
        <v>Dirección Ejecutiva</v>
      </c>
      <c r="B224" s="59" t="s">
        <v>44</v>
      </c>
      <c r="C224" s="59" t="s">
        <v>60</v>
      </c>
      <c r="D224" s="59" t="s">
        <v>71</v>
      </c>
      <c r="E224" s="69">
        <v>364</v>
      </c>
      <c r="F224" s="73" t="s">
        <v>402</v>
      </c>
      <c r="G224" s="59" t="s">
        <v>282</v>
      </c>
      <c r="H224" s="59" t="s">
        <v>290</v>
      </c>
      <c r="I224" s="70">
        <v>43082</v>
      </c>
      <c r="J224" s="59" t="s">
        <v>47</v>
      </c>
      <c r="K224" s="59" t="s">
        <v>48</v>
      </c>
      <c r="L224" s="59" t="s">
        <v>283</v>
      </c>
    </row>
    <row r="225" spans="1:12" ht="57.75" customHeight="1">
      <c r="A225" s="66" t="str">
        <f>IF(ISERROR(VLOOKUP(B225,'Lista Desplegable'!$A$49:$C$64,3,0))=TRUE,"Seleccione el proceso Correcto",VLOOKUP(B225,'Lista Desplegable'!$A$49:$C$64,3,0))</f>
        <v>Dirección Ejecutiva</v>
      </c>
      <c r="B225" s="59" t="s">
        <v>44</v>
      </c>
      <c r="C225" s="59" t="s">
        <v>60</v>
      </c>
      <c r="D225" s="59" t="s">
        <v>71</v>
      </c>
      <c r="E225" s="69">
        <v>367</v>
      </c>
      <c r="F225" s="73" t="s">
        <v>403</v>
      </c>
      <c r="G225" s="59" t="s">
        <v>282</v>
      </c>
      <c r="H225" s="59" t="s">
        <v>290</v>
      </c>
      <c r="I225" s="70">
        <v>43084</v>
      </c>
      <c r="J225" s="59" t="s">
        <v>47</v>
      </c>
      <c r="K225" s="59" t="s">
        <v>48</v>
      </c>
      <c r="L225" s="59" t="s">
        <v>283</v>
      </c>
    </row>
    <row r="226" spans="1:12" ht="57.75" customHeight="1">
      <c r="A226" s="66" t="str">
        <f>IF(ISERROR(VLOOKUP(B226,'Lista Desplegable'!$A$49:$C$64,3,0))=TRUE,"Seleccione el proceso Correcto",VLOOKUP(B226,'Lista Desplegable'!$A$49:$C$64,3,0))</f>
        <v>Dirección Ejecutiva</v>
      </c>
      <c r="B226" s="59" t="s">
        <v>44</v>
      </c>
      <c r="C226" s="59" t="s">
        <v>60</v>
      </c>
      <c r="D226" s="59" t="s">
        <v>71</v>
      </c>
      <c r="E226" s="69">
        <v>369</v>
      </c>
      <c r="F226" s="73" t="s">
        <v>404</v>
      </c>
      <c r="G226" s="59" t="s">
        <v>282</v>
      </c>
      <c r="H226" s="59" t="s">
        <v>290</v>
      </c>
      <c r="I226" s="70">
        <v>43087</v>
      </c>
      <c r="J226" s="59" t="s">
        <v>47</v>
      </c>
      <c r="K226" s="59" t="s">
        <v>48</v>
      </c>
      <c r="L226" s="59" t="s">
        <v>283</v>
      </c>
    </row>
    <row r="227" spans="1:12" ht="57.75" customHeight="1">
      <c r="A227" s="66" t="str">
        <f>IF(ISERROR(VLOOKUP(B227,'Lista Desplegable'!$A$49:$C$64,3,0))=TRUE,"Seleccione el proceso Correcto",VLOOKUP(B227,'Lista Desplegable'!$A$49:$C$64,3,0))</f>
        <v>Dirección Ejecutiva</v>
      </c>
      <c r="B227" s="59" t="s">
        <v>44</v>
      </c>
      <c r="C227" s="59" t="s">
        <v>60</v>
      </c>
      <c r="D227" s="59" t="s">
        <v>71</v>
      </c>
      <c r="E227" s="69">
        <v>373</v>
      </c>
      <c r="F227" s="73" t="s">
        <v>347</v>
      </c>
      <c r="G227" s="59" t="s">
        <v>282</v>
      </c>
      <c r="H227" s="59" t="s">
        <v>309</v>
      </c>
      <c r="I227" s="70">
        <v>43091</v>
      </c>
      <c r="J227" s="59" t="s">
        <v>47</v>
      </c>
      <c r="K227" s="59" t="s">
        <v>48</v>
      </c>
      <c r="L227" s="59" t="s">
        <v>283</v>
      </c>
    </row>
    <row r="228" spans="1:12" ht="57.75" customHeight="1">
      <c r="A228" s="66" t="str">
        <f>IF(ISERROR(VLOOKUP(B228,'Lista Desplegable'!$A$49:$C$64,3,0))=TRUE,"Seleccione el proceso Correcto",VLOOKUP(B228,'Lista Desplegable'!$A$49:$C$64,3,0))</f>
        <v>Dirección Ejecutiva</v>
      </c>
      <c r="B228" s="59" t="s">
        <v>44</v>
      </c>
      <c r="C228" s="59" t="s">
        <v>60</v>
      </c>
      <c r="D228" s="59" t="s">
        <v>71</v>
      </c>
      <c r="E228" s="69">
        <v>374</v>
      </c>
      <c r="F228" s="73" t="s">
        <v>405</v>
      </c>
      <c r="G228" s="59" t="s">
        <v>282</v>
      </c>
      <c r="H228" s="59" t="s">
        <v>515</v>
      </c>
      <c r="I228" s="70">
        <v>43091</v>
      </c>
      <c r="J228" s="59" t="s">
        <v>47</v>
      </c>
      <c r="K228" s="59" t="s">
        <v>48</v>
      </c>
      <c r="L228" s="59" t="s">
        <v>283</v>
      </c>
    </row>
    <row r="229" spans="1:12" ht="57.75" customHeight="1">
      <c r="A229" s="66" t="str">
        <f>IF(ISERROR(VLOOKUP(B229,'Lista Desplegable'!$A$49:$C$64,3,0))=TRUE,"Seleccione el proceso Correcto",VLOOKUP(B229,'Lista Desplegable'!$A$49:$C$64,3,0))</f>
        <v>Dirección Ejecutiva</v>
      </c>
      <c r="B229" s="59" t="s">
        <v>44</v>
      </c>
      <c r="C229" s="59" t="s">
        <v>60</v>
      </c>
      <c r="D229" s="59" t="s">
        <v>71</v>
      </c>
      <c r="E229" s="69">
        <v>375</v>
      </c>
      <c r="F229" s="73" t="s">
        <v>348</v>
      </c>
      <c r="G229" s="59" t="s">
        <v>282</v>
      </c>
      <c r="H229" s="59" t="s">
        <v>309</v>
      </c>
      <c r="I229" s="70">
        <v>43095</v>
      </c>
      <c r="J229" s="59" t="s">
        <v>47</v>
      </c>
      <c r="K229" s="59" t="s">
        <v>48</v>
      </c>
      <c r="L229" s="59" t="s">
        <v>283</v>
      </c>
    </row>
    <row r="230" spans="1:12" ht="57.75" customHeight="1">
      <c r="A230" s="66" t="str">
        <f>IF(ISERROR(VLOOKUP(B230,'Lista Desplegable'!$A$49:$C$64,3,0))=TRUE,"Seleccione el proceso Correcto",VLOOKUP(B230,'Lista Desplegable'!$A$49:$C$64,3,0))</f>
        <v>Dirección Ejecutiva</v>
      </c>
      <c r="B230" s="59" t="s">
        <v>44</v>
      </c>
      <c r="C230" s="59" t="s">
        <v>60</v>
      </c>
      <c r="D230" s="59" t="s">
        <v>71</v>
      </c>
      <c r="E230" s="69">
        <v>376</v>
      </c>
      <c r="F230" s="73" t="s">
        <v>406</v>
      </c>
      <c r="G230" s="59" t="s">
        <v>282</v>
      </c>
      <c r="H230" s="59" t="s">
        <v>290</v>
      </c>
      <c r="I230" s="70">
        <v>43095</v>
      </c>
      <c r="J230" s="59" t="s">
        <v>47</v>
      </c>
      <c r="K230" s="59" t="s">
        <v>48</v>
      </c>
      <c r="L230" s="59" t="s">
        <v>283</v>
      </c>
    </row>
    <row r="231" spans="1:12" ht="94.5" customHeight="1">
      <c r="A231" s="66" t="str">
        <f>IF(ISERROR(VLOOKUP(B231,'Lista Desplegable'!$A$49:$C$64,3,0))=TRUE,"Seleccione el proceso Correcto",VLOOKUP(B231,'Lista Desplegable'!$A$49:$C$64,3,0))</f>
        <v>Dirección Ejecutiva</v>
      </c>
      <c r="B231" s="59" t="s">
        <v>44</v>
      </c>
      <c r="C231" s="59" t="s">
        <v>60</v>
      </c>
      <c r="D231" s="59" t="s">
        <v>71</v>
      </c>
      <c r="E231" s="69">
        <v>377</v>
      </c>
      <c r="F231" s="73" t="s">
        <v>407</v>
      </c>
      <c r="G231" s="59" t="s">
        <v>282</v>
      </c>
      <c r="H231" s="59" t="s">
        <v>293</v>
      </c>
      <c r="I231" s="70">
        <v>43096</v>
      </c>
      <c r="J231" s="59" t="s">
        <v>47</v>
      </c>
      <c r="K231" s="59" t="s">
        <v>48</v>
      </c>
      <c r="L231" s="59" t="s">
        <v>283</v>
      </c>
    </row>
    <row r="232" spans="1:12" ht="57.75" customHeight="1">
      <c r="A232" s="66" t="str">
        <f>IF(ISERROR(VLOOKUP(B232,'Lista Desplegable'!$A$49:$C$64,3,0))=TRUE,"Seleccione el proceso Correcto",VLOOKUP(B232,'Lista Desplegable'!$A$49:$C$64,3,0))</f>
        <v>Dirección Ejecutiva</v>
      </c>
      <c r="B232" s="59" t="s">
        <v>44</v>
      </c>
      <c r="C232" s="59" t="s">
        <v>60</v>
      </c>
      <c r="D232" s="59" t="s">
        <v>71</v>
      </c>
      <c r="E232" s="69">
        <v>378</v>
      </c>
      <c r="F232" s="73" t="s">
        <v>408</v>
      </c>
      <c r="G232" s="59" t="s">
        <v>282</v>
      </c>
      <c r="H232" s="59" t="s">
        <v>292</v>
      </c>
      <c r="I232" s="70">
        <v>43096</v>
      </c>
      <c r="J232" s="59" t="s">
        <v>47</v>
      </c>
      <c r="K232" s="59" t="s">
        <v>48</v>
      </c>
      <c r="L232" s="59" t="s">
        <v>283</v>
      </c>
    </row>
    <row r="233" spans="1:12" ht="57.75" customHeight="1">
      <c r="A233" s="66" t="str">
        <f>IF(ISERROR(VLOOKUP(B233,'Lista Desplegable'!$A$49:$C$64,3,0))=TRUE,"Seleccione el proceso Correcto",VLOOKUP(B233,'Lista Desplegable'!$A$49:$C$64,3,0))</f>
        <v>Dirección Ejecutiva</v>
      </c>
      <c r="B233" s="59" t="s">
        <v>44</v>
      </c>
      <c r="C233" s="59" t="s">
        <v>60</v>
      </c>
      <c r="D233" s="59" t="s">
        <v>71</v>
      </c>
      <c r="E233" s="69">
        <v>381</v>
      </c>
      <c r="F233" s="73" t="s">
        <v>409</v>
      </c>
      <c r="G233" s="59" t="s">
        <v>282</v>
      </c>
      <c r="H233" s="59" t="s">
        <v>290</v>
      </c>
      <c r="I233" s="70">
        <v>43097</v>
      </c>
      <c r="J233" s="59" t="s">
        <v>47</v>
      </c>
      <c r="K233" s="59" t="s">
        <v>48</v>
      </c>
      <c r="L233" s="59" t="s">
        <v>283</v>
      </c>
    </row>
    <row r="234" spans="1:12" ht="57.75" customHeight="1">
      <c r="A234" s="66" t="str">
        <f>IF(ISERROR(VLOOKUP(B234,'Lista Desplegable'!$A$49:$C$64,3,0))=TRUE,"Seleccione el proceso Correcto",VLOOKUP(B234,'Lista Desplegable'!$A$49:$C$64,3,0))</f>
        <v>Dirección Ejecutiva</v>
      </c>
      <c r="B234" s="59" t="s">
        <v>44</v>
      </c>
      <c r="C234" s="59" t="s">
        <v>60</v>
      </c>
      <c r="D234" s="59" t="s">
        <v>71</v>
      </c>
      <c r="E234" s="69">
        <v>383</v>
      </c>
      <c r="F234" s="73" t="s">
        <v>410</v>
      </c>
      <c r="G234" s="59" t="s">
        <v>282</v>
      </c>
      <c r="H234" s="59" t="s">
        <v>419</v>
      </c>
      <c r="I234" s="70">
        <v>43098</v>
      </c>
      <c r="J234" s="59" t="s">
        <v>47</v>
      </c>
      <c r="K234" s="59" t="s">
        <v>48</v>
      </c>
      <c r="L234" s="59" t="s">
        <v>283</v>
      </c>
    </row>
    <row r="235" spans="1:12" ht="57.75" customHeight="1">
      <c r="A235" s="66" t="str">
        <f>IF(ISERROR(VLOOKUP(B235,'Lista Desplegable'!$A$49:$C$64,3,0))=TRUE,"Seleccione el proceso Correcto",VLOOKUP(B235,'Lista Desplegable'!$A$49:$C$64,3,0))</f>
        <v>Dirección Ejecutiva</v>
      </c>
      <c r="B235" s="59" t="s">
        <v>44</v>
      </c>
      <c r="C235" s="59" t="s">
        <v>60</v>
      </c>
      <c r="D235" s="59" t="s">
        <v>71</v>
      </c>
      <c r="E235" s="69">
        <v>384</v>
      </c>
      <c r="F235" s="73" t="s">
        <v>411</v>
      </c>
      <c r="G235" s="59" t="s">
        <v>282</v>
      </c>
      <c r="H235" s="59" t="s">
        <v>518</v>
      </c>
      <c r="I235" s="70">
        <v>43098</v>
      </c>
      <c r="J235" s="59" t="s">
        <v>47</v>
      </c>
      <c r="K235" s="59" t="s">
        <v>48</v>
      </c>
      <c r="L235" s="59" t="s">
        <v>283</v>
      </c>
    </row>
    <row r="236" spans="1:12" ht="57.75" customHeight="1">
      <c r="A236" s="66" t="str">
        <f>IF(ISERROR(VLOOKUP(B236,'Lista Desplegable'!$A$49:$C$64,3,0))=TRUE,"Seleccione el proceso Correcto",VLOOKUP(B236,'Lista Desplegable'!$A$49:$C$64,3,0))</f>
        <v>Dirección Ejecutiva</v>
      </c>
      <c r="B236" s="59" t="s">
        <v>44</v>
      </c>
      <c r="C236" s="59" t="s">
        <v>60</v>
      </c>
      <c r="D236" s="59" t="s">
        <v>71</v>
      </c>
      <c r="E236" s="69">
        <v>387</v>
      </c>
      <c r="F236" s="73" t="s">
        <v>412</v>
      </c>
      <c r="G236" s="59" t="s">
        <v>282</v>
      </c>
      <c r="H236" s="59" t="s">
        <v>290</v>
      </c>
      <c r="I236" s="70">
        <v>43098</v>
      </c>
      <c r="J236" s="59" t="s">
        <v>47</v>
      </c>
      <c r="K236" s="59" t="s">
        <v>48</v>
      </c>
      <c r="L236" s="59" t="s">
        <v>283</v>
      </c>
    </row>
    <row r="237" spans="1:12" ht="57.75" customHeight="1">
      <c r="A237" s="66" t="str">
        <f>IF(ISERROR(VLOOKUP(B237,'Lista Desplegable'!$A$49:$C$64,3,0))=TRUE,"Seleccione el proceso Correcto",VLOOKUP(B237,'Lista Desplegable'!$A$49:$C$64,3,0))</f>
        <v>Dirección Ejecutiva</v>
      </c>
      <c r="B237" s="59" t="s">
        <v>44</v>
      </c>
      <c r="C237" s="59" t="s">
        <v>60</v>
      </c>
      <c r="D237" s="59" t="s">
        <v>71</v>
      </c>
      <c r="E237" s="69">
        <v>388</v>
      </c>
      <c r="F237" s="73" t="s">
        <v>413</v>
      </c>
      <c r="G237" s="59" t="s">
        <v>282</v>
      </c>
      <c r="H237" s="59" t="s">
        <v>290</v>
      </c>
      <c r="I237" s="70">
        <v>43098</v>
      </c>
      <c r="J237" s="59" t="s">
        <v>47</v>
      </c>
      <c r="K237" s="59" t="s">
        <v>48</v>
      </c>
      <c r="L237" s="59" t="s">
        <v>283</v>
      </c>
    </row>
    <row r="238" spans="1:12" ht="57.75" customHeight="1">
      <c r="A238" s="66" t="str">
        <f>IF(ISERROR(VLOOKUP(B238,'Lista Desplegable'!$A$49:$C$64,3,0))=TRUE,"Seleccione el proceso Correcto",VLOOKUP(B238,'Lista Desplegable'!$A$49:$C$64,3,0))</f>
        <v>Dirección Ejecutiva</v>
      </c>
      <c r="B238" s="59" t="s">
        <v>44</v>
      </c>
      <c r="C238" s="59" t="s">
        <v>60</v>
      </c>
      <c r="D238" s="59" t="s">
        <v>71</v>
      </c>
      <c r="E238" s="69">
        <v>389</v>
      </c>
      <c r="F238" s="73" t="s">
        <v>414</v>
      </c>
      <c r="G238" s="59" t="s">
        <v>282</v>
      </c>
      <c r="H238" s="59" t="s">
        <v>420</v>
      </c>
      <c r="I238" s="70">
        <v>43098</v>
      </c>
      <c r="J238" s="59" t="s">
        <v>47</v>
      </c>
      <c r="K238" s="59" t="s">
        <v>48</v>
      </c>
      <c r="L238" s="59" t="s">
        <v>283</v>
      </c>
    </row>
    <row r="239" spans="1:12" ht="57.75" customHeight="1">
      <c r="A239" s="66" t="str">
        <f>IF(ISERROR(VLOOKUP(B239,'Lista Desplegable'!$A$49:$C$64,3,0))=TRUE,"Seleccione el proceso Correcto",VLOOKUP(B239,'Lista Desplegable'!$A$49:$C$64,3,0))</f>
        <v>Dirección Ejecutiva</v>
      </c>
      <c r="B239" s="59" t="s">
        <v>44</v>
      </c>
      <c r="C239" s="59" t="s">
        <v>60</v>
      </c>
      <c r="D239" s="59" t="s">
        <v>71</v>
      </c>
      <c r="E239" s="71">
        <v>1</v>
      </c>
      <c r="F239" s="73" t="s">
        <v>421</v>
      </c>
      <c r="G239" s="59" t="s">
        <v>282</v>
      </c>
      <c r="H239" s="59" t="s">
        <v>302</v>
      </c>
      <c r="I239" s="70">
        <v>43102</v>
      </c>
      <c r="J239" s="59" t="s">
        <v>47</v>
      </c>
      <c r="K239" s="59" t="s">
        <v>74</v>
      </c>
      <c r="L239" s="59" t="s">
        <v>283</v>
      </c>
    </row>
    <row r="240" spans="1:12" ht="57.75" customHeight="1">
      <c r="A240" s="66" t="str">
        <f>IF(ISERROR(VLOOKUP(B240,'Lista Desplegable'!$A$49:$C$64,3,0))=TRUE,"Seleccione el proceso Correcto",VLOOKUP(B240,'Lista Desplegable'!$A$49:$C$64,3,0))</f>
        <v>Dirección Ejecutiva</v>
      </c>
      <c r="B240" s="59" t="s">
        <v>44</v>
      </c>
      <c r="C240" s="59" t="s">
        <v>60</v>
      </c>
      <c r="D240" s="59" t="s">
        <v>71</v>
      </c>
      <c r="E240" s="71">
        <v>2</v>
      </c>
      <c r="F240" s="73" t="s">
        <v>422</v>
      </c>
      <c r="G240" s="59" t="s">
        <v>282</v>
      </c>
      <c r="H240" s="59" t="s">
        <v>286</v>
      </c>
      <c r="I240" s="70">
        <v>43109</v>
      </c>
      <c r="J240" s="59" t="s">
        <v>47</v>
      </c>
      <c r="K240" s="59" t="s">
        <v>74</v>
      </c>
      <c r="L240" s="59" t="s">
        <v>283</v>
      </c>
    </row>
    <row r="241" spans="1:12" ht="57.75" customHeight="1">
      <c r="A241" s="66" t="str">
        <f>IF(ISERROR(VLOOKUP(B241,'Lista Desplegable'!$A$49:$C$64,3,0))=TRUE,"Seleccione el proceso Correcto",VLOOKUP(B241,'Lista Desplegable'!$A$49:$C$64,3,0))</f>
        <v>Dirección Ejecutiva</v>
      </c>
      <c r="B241" s="59" t="s">
        <v>44</v>
      </c>
      <c r="C241" s="59" t="s">
        <v>60</v>
      </c>
      <c r="D241" s="59" t="s">
        <v>71</v>
      </c>
      <c r="E241" s="71">
        <v>5</v>
      </c>
      <c r="F241" s="73" t="s">
        <v>423</v>
      </c>
      <c r="G241" s="59" t="s">
        <v>282</v>
      </c>
      <c r="H241" s="59" t="s">
        <v>290</v>
      </c>
      <c r="I241" s="70">
        <v>43110</v>
      </c>
      <c r="J241" s="59" t="s">
        <v>47</v>
      </c>
      <c r="K241" s="59" t="s">
        <v>48</v>
      </c>
      <c r="L241" s="59" t="s">
        <v>283</v>
      </c>
    </row>
    <row r="242" spans="1:12" ht="57.75" customHeight="1">
      <c r="A242" s="66" t="str">
        <f>IF(ISERROR(VLOOKUP(B242,'Lista Desplegable'!$A$49:$C$64,3,0))=TRUE,"Seleccione el proceso Correcto",VLOOKUP(B242,'Lista Desplegable'!$A$49:$C$64,3,0))</f>
        <v>Dirección Ejecutiva</v>
      </c>
      <c r="B242" s="59" t="s">
        <v>44</v>
      </c>
      <c r="C242" s="59" t="s">
        <v>60</v>
      </c>
      <c r="D242" s="59" t="s">
        <v>71</v>
      </c>
      <c r="E242" s="71">
        <v>7</v>
      </c>
      <c r="F242" s="73" t="s">
        <v>424</v>
      </c>
      <c r="G242" s="59" t="s">
        <v>282</v>
      </c>
      <c r="H242" s="59" t="s">
        <v>303</v>
      </c>
      <c r="I242" s="70">
        <v>43111</v>
      </c>
      <c r="J242" s="59" t="s">
        <v>47</v>
      </c>
      <c r="K242" s="59" t="s">
        <v>48</v>
      </c>
      <c r="L242" s="59" t="s">
        <v>283</v>
      </c>
    </row>
    <row r="243" spans="1:12" ht="57.75" customHeight="1">
      <c r="A243" s="66" t="str">
        <f>IF(ISERROR(VLOOKUP(B243,'Lista Desplegable'!$A$49:$C$64,3,0))=TRUE,"Seleccione el proceso Correcto",VLOOKUP(B243,'Lista Desplegable'!$A$49:$C$64,3,0))</f>
        <v>Dirección Ejecutiva</v>
      </c>
      <c r="B243" s="59" t="s">
        <v>44</v>
      </c>
      <c r="C243" s="59" t="s">
        <v>60</v>
      </c>
      <c r="D243" s="59" t="s">
        <v>71</v>
      </c>
      <c r="E243" s="71">
        <v>17</v>
      </c>
      <c r="F243" s="73" t="s">
        <v>425</v>
      </c>
      <c r="G243" s="59" t="s">
        <v>282</v>
      </c>
      <c r="H243" s="59" t="s">
        <v>564</v>
      </c>
      <c r="I243" s="70">
        <v>42752</v>
      </c>
      <c r="J243" s="59" t="s">
        <v>47</v>
      </c>
      <c r="K243" s="59" t="s">
        <v>48</v>
      </c>
      <c r="L243" s="59" t="s">
        <v>283</v>
      </c>
    </row>
    <row r="244" spans="1:12" ht="57.75" customHeight="1">
      <c r="A244" s="66" t="str">
        <f>IF(ISERROR(VLOOKUP(B244,'Lista Desplegable'!$A$49:$C$64,3,0))=TRUE,"Seleccione el proceso Correcto",VLOOKUP(B244,'Lista Desplegable'!$A$49:$C$64,3,0))</f>
        <v>Dirección Ejecutiva</v>
      </c>
      <c r="B244" s="59" t="s">
        <v>44</v>
      </c>
      <c r="C244" s="59" t="s">
        <v>60</v>
      </c>
      <c r="D244" s="59" t="s">
        <v>71</v>
      </c>
      <c r="E244" s="71">
        <v>20</v>
      </c>
      <c r="F244" s="73" t="s">
        <v>426</v>
      </c>
      <c r="G244" s="59" t="s">
        <v>282</v>
      </c>
      <c r="H244" s="59" t="s">
        <v>292</v>
      </c>
      <c r="I244" s="70">
        <v>43122</v>
      </c>
      <c r="J244" s="59" t="s">
        <v>47</v>
      </c>
      <c r="K244" s="59" t="s">
        <v>48</v>
      </c>
      <c r="L244" s="59" t="s">
        <v>283</v>
      </c>
    </row>
    <row r="245" spans="1:12" ht="57.75" customHeight="1">
      <c r="A245" s="66" t="str">
        <f>IF(ISERROR(VLOOKUP(B245,'Lista Desplegable'!$A$49:$C$64,3,0))=TRUE,"Seleccione el proceso Correcto",VLOOKUP(B245,'Lista Desplegable'!$A$49:$C$64,3,0))</f>
        <v>Dirección Ejecutiva</v>
      </c>
      <c r="B245" s="59" t="s">
        <v>44</v>
      </c>
      <c r="C245" s="59" t="s">
        <v>60</v>
      </c>
      <c r="D245" s="59" t="s">
        <v>71</v>
      </c>
      <c r="E245" s="71">
        <v>23</v>
      </c>
      <c r="F245" s="73" t="s">
        <v>427</v>
      </c>
      <c r="G245" s="59" t="s">
        <v>282</v>
      </c>
      <c r="H245" s="59" t="s">
        <v>564</v>
      </c>
      <c r="I245" s="70">
        <v>43124</v>
      </c>
      <c r="J245" s="59" t="s">
        <v>47</v>
      </c>
      <c r="K245" s="59" t="s">
        <v>48</v>
      </c>
      <c r="L245" s="59" t="s">
        <v>283</v>
      </c>
    </row>
    <row r="246" spans="1:12" ht="57.75" customHeight="1">
      <c r="A246" s="66" t="str">
        <f>IF(ISERROR(VLOOKUP(B246,'Lista Desplegable'!$A$49:$C$64,3,0))=TRUE,"Seleccione el proceso Correcto",VLOOKUP(B246,'Lista Desplegable'!$A$49:$C$64,3,0))</f>
        <v>Dirección Ejecutiva</v>
      </c>
      <c r="B246" s="59" t="s">
        <v>44</v>
      </c>
      <c r="C246" s="59" t="s">
        <v>60</v>
      </c>
      <c r="D246" s="59" t="s">
        <v>71</v>
      </c>
      <c r="E246" s="71">
        <v>32</v>
      </c>
      <c r="F246" s="73" t="s">
        <v>428</v>
      </c>
      <c r="G246" s="59" t="s">
        <v>282</v>
      </c>
      <c r="H246" s="59" t="s">
        <v>496</v>
      </c>
      <c r="I246" s="70">
        <v>43131</v>
      </c>
      <c r="J246" s="59" t="s">
        <v>47</v>
      </c>
      <c r="K246" s="59" t="s">
        <v>48</v>
      </c>
      <c r="L246" s="59" t="s">
        <v>283</v>
      </c>
    </row>
    <row r="247" spans="1:12" ht="57.75" customHeight="1">
      <c r="A247" s="66" t="str">
        <f>IF(ISERROR(VLOOKUP(B247,'Lista Desplegable'!$A$49:$C$64,3,0))=TRUE,"Seleccione el proceso Correcto",VLOOKUP(B247,'Lista Desplegable'!$A$49:$C$64,3,0))</f>
        <v>Dirección Ejecutiva</v>
      </c>
      <c r="B247" s="59" t="s">
        <v>44</v>
      </c>
      <c r="C247" s="59" t="s">
        <v>60</v>
      </c>
      <c r="D247" s="59" t="s">
        <v>71</v>
      </c>
      <c r="E247" s="71">
        <v>33</v>
      </c>
      <c r="F247" s="73" t="s">
        <v>429</v>
      </c>
      <c r="G247" s="59" t="s">
        <v>282</v>
      </c>
      <c r="H247" s="59" t="s">
        <v>497</v>
      </c>
      <c r="I247" s="70">
        <v>43132</v>
      </c>
      <c r="J247" s="59" t="s">
        <v>47</v>
      </c>
      <c r="K247" s="59" t="s">
        <v>74</v>
      </c>
      <c r="L247" s="59" t="s">
        <v>283</v>
      </c>
    </row>
    <row r="248" spans="1:12" ht="57.75" customHeight="1">
      <c r="A248" s="66" t="str">
        <f>IF(ISERROR(VLOOKUP(B248,'Lista Desplegable'!$A$49:$C$64,3,0))=TRUE,"Seleccione el proceso Correcto",VLOOKUP(B248,'Lista Desplegable'!$A$49:$C$64,3,0))</f>
        <v>Dirección Ejecutiva</v>
      </c>
      <c r="B248" s="59" t="s">
        <v>44</v>
      </c>
      <c r="C248" s="59" t="s">
        <v>60</v>
      </c>
      <c r="D248" s="59" t="s">
        <v>71</v>
      </c>
      <c r="E248" s="71">
        <v>36</v>
      </c>
      <c r="F248" s="73" t="s">
        <v>267</v>
      </c>
      <c r="G248" s="59" t="s">
        <v>282</v>
      </c>
      <c r="H248" s="59" t="s">
        <v>292</v>
      </c>
      <c r="I248" s="70">
        <v>43136</v>
      </c>
      <c r="J248" s="59" t="s">
        <v>47</v>
      </c>
      <c r="K248" s="59" t="s">
        <v>48</v>
      </c>
      <c r="L248" s="59" t="s">
        <v>283</v>
      </c>
    </row>
    <row r="249" spans="1:12" ht="57.75" customHeight="1">
      <c r="A249" s="66" t="str">
        <f>IF(ISERROR(VLOOKUP(B249,'Lista Desplegable'!$A$49:$C$64,3,0))=TRUE,"Seleccione el proceso Correcto",VLOOKUP(B249,'Lista Desplegable'!$A$49:$C$64,3,0))</f>
        <v>Dirección Ejecutiva</v>
      </c>
      <c r="B249" s="59" t="s">
        <v>44</v>
      </c>
      <c r="C249" s="59" t="s">
        <v>60</v>
      </c>
      <c r="D249" s="59" t="s">
        <v>71</v>
      </c>
      <c r="E249" s="71">
        <v>37</v>
      </c>
      <c r="F249" s="73" t="s">
        <v>430</v>
      </c>
      <c r="G249" s="59" t="s">
        <v>282</v>
      </c>
      <c r="H249" s="59" t="s">
        <v>290</v>
      </c>
      <c r="I249" s="70">
        <v>43136</v>
      </c>
      <c r="J249" s="59" t="s">
        <v>47</v>
      </c>
      <c r="K249" s="59" t="s">
        <v>48</v>
      </c>
      <c r="L249" s="59" t="s">
        <v>283</v>
      </c>
    </row>
    <row r="250" spans="1:12" ht="57.75" customHeight="1">
      <c r="A250" s="66" t="str">
        <f>IF(ISERROR(VLOOKUP(B250,'Lista Desplegable'!$A$49:$C$64,3,0))=TRUE,"Seleccione el proceso Correcto",VLOOKUP(B250,'Lista Desplegable'!$A$49:$C$64,3,0))</f>
        <v>Dirección Ejecutiva</v>
      </c>
      <c r="B250" s="59" t="s">
        <v>44</v>
      </c>
      <c r="C250" s="59" t="s">
        <v>60</v>
      </c>
      <c r="D250" s="59" t="s">
        <v>71</v>
      </c>
      <c r="E250" s="71">
        <v>40</v>
      </c>
      <c r="F250" s="73" t="s">
        <v>431</v>
      </c>
      <c r="G250" s="59" t="s">
        <v>282</v>
      </c>
      <c r="H250" s="59" t="s">
        <v>498</v>
      </c>
      <c r="I250" s="70">
        <v>43137</v>
      </c>
      <c r="J250" s="59" t="s">
        <v>47</v>
      </c>
      <c r="K250" s="59" t="s">
        <v>48</v>
      </c>
      <c r="L250" s="59" t="s">
        <v>283</v>
      </c>
    </row>
    <row r="251" spans="1:12" ht="57.75" customHeight="1">
      <c r="A251" s="66" t="str">
        <f>IF(ISERROR(VLOOKUP(B251,'Lista Desplegable'!$A$49:$C$64,3,0))=TRUE,"Seleccione el proceso Correcto",VLOOKUP(B251,'Lista Desplegable'!$A$49:$C$64,3,0))</f>
        <v>Dirección Ejecutiva</v>
      </c>
      <c r="B251" s="59" t="s">
        <v>44</v>
      </c>
      <c r="C251" s="59" t="s">
        <v>60</v>
      </c>
      <c r="D251" s="59" t="s">
        <v>71</v>
      </c>
      <c r="E251" s="71">
        <v>43</v>
      </c>
      <c r="F251" s="73" t="s">
        <v>432</v>
      </c>
      <c r="G251" s="59" t="s">
        <v>282</v>
      </c>
      <c r="H251" s="59" t="s">
        <v>293</v>
      </c>
      <c r="I251" s="70">
        <v>43140</v>
      </c>
      <c r="J251" s="59" t="s">
        <v>47</v>
      </c>
      <c r="K251" s="59" t="s">
        <v>48</v>
      </c>
      <c r="L251" s="59" t="s">
        <v>283</v>
      </c>
    </row>
    <row r="252" spans="1:12" ht="57.75" customHeight="1">
      <c r="A252" s="66" t="str">
        <f>IF(ISERROR(VLOOKUP(B252,'Lista Desplegable'!$A$49:$C$64,3,0))=TRUE,"Seleccione el proceso Correcto",VLOOKUP(B252,'Lista Desplegable'!$A$49:$C$64,3,0))</f>
        <v>Dirección Ejecutiva</v>
      </c>
      <c r="B252" s="59" t="s">
        <v>44</v>
      </c>
      <c r="C252" s="59" t="s">
        <v>60</v>
      </c>
      <c r="D252" s="59" t="s">
        <v>71</v>
      </c>
      <c r="E252" s="71">
        <v>47</v>
      </c>
      <c r="F252" s="73" t="s">
        <v>433</v>
      </c>
      <c r="G252" s="59" t="s">
        <v>282</v>
      </c>
      <c r="H252" s="59" t="s">
        <v>564</v>
      </c>
      <c r="I252" s="70">
        <v>43143</v>
      </c>
      <c r="J252" s="59" t="s">
        <v>47</v>
      </c>
      <c r="K252" s="59" t="s">
        <v>48</v>
      </c>
      <c r="L252" s="59" t="s">
        <v>283</v>
      </c>
    </row>
    <row r="253" spans="1:12" ht="57.75" customHeight="1">
      <c r="A253" s="66" t="str">
        <f>IF(ISERROR(VLOOKUP(B253,'Lista Desplegable'!$A$49:$C$64,3,0))=TRUE,"Seleccione el proceso Correcto",VLOOKUP(B253,'Lista Desplegable'!$A$49:$C$64,3,0))</f>
        <v>Dirección Ejecutiva</v>
      </c>
      <c r="B253" s="59" t="s">
        <v>44</v>
      </c>
      <c r="C253" s="59" t="s">
        <v>60</v>
      </c>
      <c r="D253" s="59" t="s">
        <v>71</v>
      </c>
      <c r="E253" s="71">
        <v>53</v>
      </c>
      <c r="F253" s="73" t="s">
        <v>434</v>
      </c>
      <c r="G253" s="59" t="s">
        <v>282</v>
      </c>
      <c r="H253" s="59" t="s">
        <v>502</v>
      </c>
      <c r="I253" s="70">
        <v>43150</v>
      </c>
      <c r="J253" s="59" t="s">
        <v>47</v>
      </c>
      <c r="K253" s="59" t="s">
        <v>48</v>
      </c>
      <c r="L253" s="59" t="s">
        <v>283</v>
      </c>
    </row>
    <row r="254" spans="1:12" ht="57.75" customHeight="1">
      <c r="A254" s="66" t="str">
        <f>IF(ISERROR(VLOOKUP(B254,'Lista Desplegable'!$A$49:$C$64,3,0))=TRUE,"Seleccione el proceso Correcto",VLOOKUP(B254,'Lista Desplegable'!$A$49:$C$64,3,0))</f>
        <v>Dirección Ejecutiva</v>
      </c>
      <c r="B254" s="59" t="s">
        <v>44</v>
      </c>
      <c r="C254" s="59" t="s">
        <v>60</v>
      </c>
      <c r="D254" s="59" t="s">
        <v>71</v>
      </c>
      <c r="E254" s="71">
        <v>54</v>
      </c>
      <c r="F254" s="73" t="s">
        <v>435</v>
      </c>
      <c r="G254" s="59" t="s">
        <v>282</v>
      </c>
      <c r="H254" s="59" t="s">
        <v>498</v>
      </c>
      <c r="I254" s="70">
        <v>43151</v>
      </c>
      <c r="J254" s="59" t="s">
        <v>47</v>
      </c>
      <c r="K254" s="59" t="s">
        <v>48</v>
      </c>
      <c r="L254" s="59" t="s">
        <v>283</v>
      </c>
    </row>
    <row r="255" spans="1:12" ht="57.75" customHeight="1">
      <c r="A255" s="66" t="str">
        <f>IF(ISERROR(VLOOKUP(B255,'Lista Desplegable'!$A$49:$C$64,3,0))=TRUE,"Seleccione el proceso Correcto",VLOOKUP(B255,'Lista Desplegable'!$A$49:$C$64,3,0))</f>
        <v>Dirección Ejecutiva</v>
      </c>
      <c r="B255" s="59" t="s">
        <v>44</v>
      </c>
      <c r="C255" s="59" t="s">
        <v>60</v>
      </c>
      <c r="D255" s="59" t="s">
        <v>71</v>
      </c>
      <c r="E255" s="71">
        <v>61</v>
      </c>
      <c r="F255" s="73" t="s">
        <v>267</v>
      </c>
      <c r="G255" s="59" t="s">
        <v>282</v>
      </c>
      <c r="H255" s="59" t="s">
        <v>292</v>
      </c>
      <c r="I255" s="70">
        <v>43160</v>
      </c>
      <c r="J255" s="59" t="s">
        <v>47</v>
      </c>
      <c r="K255" s="59" t="s">
        <v>48</v>
      </c>
      <c r="L255" s="59" t="s">
        <v>283</v>
      </c>
    </row>
    <row r="256" spans="1:12" ht="57.75" customHeight="1">
      <c r="A256" s="66" t="str">
        <f>IF(ISERROR(VLOOKUP(B256,'Lista Desplegable'!$A$49:$C$64,3,0))=TRUE,"Seleccione el proceso Correcto",VLOOKUP(B256,'Lista Desplegable'!$A$49:$C$64,3,0))</f>
        <v>Dirección Ejecutiva</v>
      </c>
      <c r="B256" s="59" t="s">
        <v>44</v>
      </c>
      <c r="C256" s="59" t="s">
        <v>60</v>
      </c>
      <c r="D256" s="59" t="s">
        <v>71</v>
      </c>
      <c r="E256" s="71">
        <v>62</v>
      </c>
      <c r="F256" s="73" t="s">
        <v>436</v>
      </c>
      <c r="G256" s="59" t="s">
        <v>282</v>
      </c>
      <c r="H256" s="59" t="s">
        <v>290</v>
      </c>
      <c r="I256" s="70">
        <v>43160</v>
      </c>
      <c r="J256" s="59" t="s">
        <v>47</v>
      </c>
      <c r="K256" s="59" t="s">
        <v>48</v>
      </c>
      <c r="L256" s="59" t="s">
        <v>283</v>
      </c>
    </row>
    <row r="257" spans="1:12" ht="57.75" customHeight="1">
      <c r="A257" s="66" t="str">
        <f>IF(ISERROR(VLOOKUP(B257,'Lista Desplegable'!$A$49:$C$64,3,0))=TRUE,"Seleccione el proceso Correcto",VLOOKUP(B257,'Lista Desplegable'!$A$49:$C$64,3,0))</f>
        <v>Dirección Ejecutiva</v>
      </c>
      <c r="B257" s="59" t="s">
        <v>44</v>
      </c>
      <c r="C257" s="59" t="s">
        <v>60</v>
      </c>
      <c r="D257" s="59" t="s">
        <v>71</v>
      </c>
      <c r="E257" s="71">
        <v>63</v>
      </c>
      <c r="F257" s="73" t="s">
        <v>437</v>
      </c>
      <c r="G257" s="59" t="s">
        <v>282</v>
      </c>
      <c r="H257" s="59" t="s">
        <v>503</v>
      </c>
      <c r="I257" s="70">
        <v>43161</v>
      </c>
      <c r="J257" s="59" t="s">
        <v>47</v>
      </c>
      <c r="K257" s="59" t="s">
        <v>48</v>
      </c>
      <c r="L257" s="59" t="s">
        <v>283</v>
      </c>
    </row>
    <row r="258" spans="1:12" ht="57.75" customHeight="1">
      <c r="A258" s="66" t="str">
        <f>IF(ISERROR(VLOOKUP(B258,'Lista Desplegable'!$A$49:$C$64,3,0))=TRUE,"Seleccione el proceso Correcto",VLOOKUP(B258,'Lista Desplegable'!$A$49:$C$64,3,0))</f>
        <v>Dirección Ejecutiva</v>
      </c>
      <c r="B258" s="59" t="s">
        <v>44</v>
      </c>
      <c r="C258" s="59" t="s">
        <v>60</v>
      </c>
      <c r="D258" s="59" t="s">
        <v>71</v>
      </c>
      <c r="E258" s="71">
        <v>65</v>
      </c>
      <c r="F258" s="73" t="s">
        <v>438</v>
      </c>
      <c r="G258" s="59" t="s">
        <v>282</v>
      </c>
      <c r="H258" s="59" t="s">
        <v>290</v>
      </c>
      <c r="I258" s="70">
        <v>43161</v>
      </c>
      <c r="J258" s="59" t="s">
        <v>47</v>
      </c>
      <c r="K258" s="59" t="s">
        <v>48</v>
      </c>
      <c r="L258" s="59" t="s">
        <v>283</v>
      </c>
    </row>
    <row r="259" spans="1:12" ht="57.75" customHeight="1">
      <c r="A259" s="66" t="str">
        <f>IF(ISERROR(VLOOKUP(B259,'Lista Desplegable'!$A$49:$C$64,3,0))=TRUE,"Seleccione el proceso Correcto",VLOOKUP(B259,'Lista Desplegable'!$A$49:$C$64,3,0))</f>
        <v>Dirección Ejecutiva</v>
      </c>
      <c r="B259" s="59" t="s">
        <v>44</v>
      </c>
      <c r="C259" s="59" t="s">
        <v>60</v>
      </c>
      <c r="D259" s="59" t="s">
        <v>71</v>
      </c>
      <c r="E259" s="71">
        <v>67</v>
      </c>
      <c r="F259" s="73" t="s">
        <v>439</v>
      </c>
      <c r="G259" s="59" t="s">
        <v>282</v>
      </c>
      <c r="H259" s="59" t="s">
        <v>290</v>
      </c>
      <c r="I259" s="70">
        <v>43165</v>
      </c>
      <c r="J259" s="59" t="s">
        <v>47</v>
      </c>
      <c r="K259" s="59" t="s">
        <v>48</v>
      </c>
      <c r="L259" s="59" t="s">
        <v>283</v>
      </c>
    </row>
    <row r="260" spans="1:12" ht="57.75" customHeight="1">
      <c r="A260" s="66" t="str">
        <f>IF(ISERROR(VLOOKUP(B260,'Lista Desplegable'!$A$49:$C$64,3,0))=TRUE,"Seleccione el proceso Correcto",VLOOKUP(B260,'Lista Desplegable'!$A$49:$C$64,3,0))</f>
        <v>Dirección Ejecutiva</v>
      </c>
      <c r="B260" s="59" t="s">
        <v>44</v>
      </c>
      <c r="C260" s="59" t="s">
        <v>60</v>
      </c>
      <c r="D260" s="59" t="s">
        <v>71</v>
      </c>
      <c r="E260" s="71">
        <v>68</v>
      </c>
      <c r="F260" s="73" t="s">
        <v>440</v>
      </c>
      <c r="G260" s="59" t="s">
        <v>282</v>
      </c>
      <c r="H260" s="59" t="s">
        <v>564</v>
      </c>
      <c r="I260" s="70">
        <v>43165</v>
      </c>
      <c r="J260" s="59" t="s">
        <v>47</v>
      </c>
      <c r="K260" s="59" t="s">
        <v>48</v>
      </c>
      <c r="L260" s="59" t="s">
        <v>283</v>
      </c>
    </row>
    <row r="261" spans="1:12" ht="57.75" customHeight="1">
      <c r="A261" s="66" t="str">
        <f>IF(ISERROR(VLOOKUP(B261,'Lista Desplegable'!$A$49:$C$64,3,0))=TRUE,"Seleccione el proceso Correcto",VLOOKUP(B261,'Lista Desplegable'!$A$49:$C$64,3,0))</f>
        <v>Dirección Ejecutiva</v>
      </c>
      <c r="B261" s="59" t="s">
        <v>44</v>
      </c>
      <c r="C261" s="59" t="s">
        <v>60</v>
      </c>
      <c r="D261" s="59" t="s">
        <v>71</v>
      </c>
      <c r="E261" s="71">
        <v>73</v>
      </c>
      <c r="F261" s="73" t="s">
        <v>432</v>
      </c>
      <c r="G261" s="59" t="s">
        <v>282</v>
      </c>
      <c r="H261" s="59" t="s">
        <v>293</v>
      </c>
      <c r="I261" s="70">
        <v>43166</v>
      </c>
      <c r="J261" s="59" t="s">
        <v>47</v>
      </c>
      <c r="K261" s="59" t="s">
        <v>48</v>
      </c>
      <c r="L261" s="59" t="s">
        <v>283</v>
      </c>
    </row>
    <row r="262" spans="1:12" ht="57.75" customHeight="1">
      <c r="A262" s="66" t="str">
        <f>IF(ISERROR(VLOOKUP(B262,'Lista Desplegable'!$A$49:$C$64,3,0))=TRUE,"Seleccione el proceso Correcto",VLOOKUP(B262,'Lista Desplegable'!$A$49:$C$64,3,0))</f>
        <v>Dirección Ejecutiva</v>
      </c>
      <c r="B262" s="59" t="s">
        <v>44</v>
      </c>
      <c r="C262" s="59" t="s">
        <v>60</v>
      </c>
      <c r="D262" s="59" t="s">
        <v>71</v>
      </c>
      <c r="E262" s="71">
        <v>77</v>
      </c>
      <c r="F262" s="73" t="s">
        <v>441</v>
      </c>
      <c r="G262" s="59" t="s">
        <v>282</v>
      </c>
      <c r="H262" s="59" t="s">
        <v>290</v>
      </c>
      <c r="I262" s="70">
        <v>43172</v>
      </c>
      <c r="J262" s="59" t="s">
        <v>47</v>
      </c>
      <c r="K262" s="59" t="s">
        <v>48</v>
      </c>
      <c r="L262" s="59" t="s">
        <v>283</v>
      </c>
    </row>
    <row r="263" spans="1:12" ht="57.75" customHeight="1">
      <c r="A263" s="66" t="str">
        <f>IF(ISERROR(VLOOKUP(B263,'Lista Desplegable'!$A$49:$C$64,3,0))=TRUE,"Seleccione el proceso Correcto",VLOOKUP(B263,'Lista Desplegable'!$A$49:$C$64,3,0))</f>
        <v>Dirección Ejecutiva</v>
      </c>
      <c r="B263" s="59" t="s">
        <v>44</v>
      </c>
      <c r="C263" s="59" t="s">
        <v>60</v>
      </c>
      <c r="D263" s="59" t="s">
        <v>71</v>
      </c>
      <c r="E263" s="71">
        <v>82</v>
      </c>
      <c r="F263" s="73" t="s">
        <v>442</v>
      </c>
      <c r="G263" s="59" t="s">
        <v>282</v>
      </c>
      <c r="H263" s="59" t="s">
        <v>300</v>
      </c>
      <c r="I263" s="70">
        <v>43179</v>
      </c>
      <c r="J263" s="59" t="s">
        <v>47</v>
      </c>
      <c r="K263" s="59" t="s">
        <v>48</v>
      </c>
      <c r="L263" s="59" t="s">
        <v>283</v>
      </c>
    </row>
    <row r="264" spans="1:12" ht="57.75" customHeight="1">
      <c r="A264" s="66" t="str">
        <f>IF(ISERROR(VLOOKUP(B264,'Lista Desplegable'!$A$49:$C$64,3,0))=TRUE,"Seleccione el proceso Correcto",VLOOKUP(B264,'Lista Desplegable'!$A$49:$C$64,3,0))</f>
        <v>Dirección Ejecutiva</v>
      </c>
      <c r="B264" s="59" t="s">
        <v>44</v>
      </c>
      <c r="C264" s="59" t="s">
        <v>60</v>
      </c>
      <c r="D264" s="59" t="s">
        <v>71</v>
      </c>
      <c r="E264" s="71">
        <v>86</v>
      </c>
      <c r="F264" s="73" t="s">
        <v>443</v>
      </c>
      <c r="G264" s="59" t="s">
        <v>282</v>
      </c>
      <c r="H264" s="59" t="s">
        <v>296</v>
      </c>
      <c r="I264" s="70">
        <v>43179</v>
      </c>
      <c r="J264" s="59" t="s">
        <v>47</v>
      </c>
      <c r="K264" s="59" t="s">
        <v>48</v>
      </c>
      <c r="L264" s="59" t="s">
        <v>283</v>
      </c>
    </row>
    <row r="265" spans="1:12" ht="57.75" customHeight="1">
      <c r="A265" s="66" t="str">
        <f>IF(ISERROR(VLOOKUP(B265,'Lista Desplegable'!$A$49:$C$64,3,0))=TRUE,"Seleccione el proceso Correcto",VLOOKUP(B265,'Lista Desplegable'!$A$49:$C$64,3,0))</f>
        <v>Dirección Ejecutiva</v>
      </c>
      <c r="B265" s="59" t="s">
        <v>44</v>
      </c>
      <c r="C265" s="59" t="s">
        <v>60</v>
      </c>
      <c r="D265" s="59" t="s">
        <v>71</v>
      </c>
      <c r="E265" s="71">
        <v>88</v>
      </c>
      <c r="F265" s="73" t="s">
        <v>444</v>
      </c>
      <c r="G265" s="59" t="s">
        <v>282</v>
      </c>
      <c r="H265" s="59" t="s">
        <v>503</v>
      </c>
      <c r="I265" s="70">
        <v>43180</v>
      </c>
      <c r="J265" s="59" t="s">
        <v>47</v>
      </c>
      <c r="K265" s="59" t="s">
        <v>48</v>
      </c>
      <c r="L265" s="59" t="s">
        <v>283</v>
      </c>
    </row>
    <row r="266" spans="1:12" ht="57.75" customHeight="1">
      <c r="A266" s="66" t="str">
        <f>IF(ISERROR(VLOOKUP(B266,'Lista Desplegable'!$A$49:$C$64,3,0))=TRUE,"Seleccione el proceso Correcto",VLOOKUP(B266,'Lista Desplegable'!$A$49:$C$64,3,0))</f>
        <v>Dirección Ejecutiva</v>
      </c>
      <c r="B266" s="59" t="s">
        <v>44</v>
      </c>
      <c r="C266" s="59" t="s">
        <v>60</v>
      </c>
      <c r="D266" s="59" t="s">
        <v>71</v>
      </c>
      <c r="E266" s="71">
        <v>90</v>
      </c>
      <c r="F266" s="73" t="s">
        <v>445</v>
      </c>
      <c r="G266" s="59" t="s">
        <v>282</v>
      </c>
      <c r="H266" s="59" t="s">
        <v>504</v>
      </c>
      <c r="I266" s="70">
        <v>43180</v>
      </c>
      <c r="J266" s="59" t="s">
        <v>47</v>
      </c>
      <c r="K266" s="59" t="s">
        <v>48</v>
      </c>
      <c r="L266" s="59" t="s">
        <v>283</v>
      </c>
    </row>
    <row r="267" spans="1:12" ht="57.75" customHeight="1">
      <c r="A267" s="66" t="str">
        <f>IF(ISERROR(VLOOKUP(B267,'Lista Desplegable'!$A$49:$C$64,3,0))=TRUE,"Seleccione el proceso Correcto",VLOOKUP(B267,'Lista Desplegable'!$A$49:$C$64,3,0))</f>
        <v>Dirección Ejecutiva</v>
      </c>
      <c r="B267" s="59" t="s">
        <v>44</v>
      </c>
      <c r="C267" s="59" t="s">
        <v>60</v>
      </c>
      <c r="D267" s="59" t="s">
        <v>71</v>
      </c>
      <c r="E267" s="71">
        <v>91</v>
      </c>
      <c r="F267" s="73" t="s">
        <v>446</v>
      </c>
      <c r="G267" s="59" t="s">
        <v>282</v>
      </c>
      <c r="H267" s="59" t="s">
        <v>290</v>
      </c>
      <c r="I267" s="70">
        <v>43180</v>
      </c>
      <c r="J267" s="59" t="s">
        <v>47</v>
      </c>
      <c r="K267" s="59" t="s">
        <v>48</v>
      </c>
      <c r="L267" s="59" t="s">
        <v>283</v>
      </c>
    </row>
    <row r="268" spans="1:12" ht="57.75" customHeight="1">
      <c r="A268" s="66" t="str">
        <f>IF(ISERROR(VLOOKUP(B268,'Lista Desplegable'!$A$49:$C$64,3,0))=TRUE,"Seleccione el proceso Correcto",VLOOKUP(B268,'Lista Desplegable'!$A$49:$C$64,3,0))</f>
        <v>Dirección Ejecutiva</v>
      </c>
      <c r="B268" s="59" t="s">
        <v>44</v>
      </c>
      <c r="C268" s="59" t="s">
        <v>60</v>
      </c>
      <c r="D268" s="59" t="s">
        <v>71</v>
      </c>
      <c r="E268" s="71">
        <v>97</v>
      </c>
      <c r="F268" s="73" t="s">
        <v>447</v>
      </c>
      <c r="G268" s="59" t="s">
        <v>282</v>
      </c>
      <c r="H268" s="59" t="s">
        <v>564</v>
      </c>
      <c r="I268" s="70">
        <v>43192</v>
      </c>
      <c r="J268" s="59" t="s">
        <v>47</v>
      </c>
      <c r="K268" s="59" t="s">
        <v>48</v>
      </c>
      <c r="L268" s="59" t="s">
        <v>283</v>
      </c>
    </row>
    <row r="269" spans="1:12" ht="57.75" customHeight="1">
      <c r="A269" s="66" t="str">
        <f>IF(ISERROR(VLOOKUP(B269,'Lista Desplegable'!$A$49:$C$64,3,0))=TRUE,"Seleccione el proceso Correcto",VLOOKUP(B269,'Lista Desplegable'!$A$49:$C$64,3,0))</f>
        <v>Dirección Ejecutiva</v>
      </c>
      <c r="B269" s="59" t="s">
        <v>44</v>
      </c>
      <c r="C269" s="59" t="s">
        <v>60</v>
      </c>
      <c r="D269" s="59" t="s">
        <v>71</v>
      </c>
      <c r="E269" s="71">
        <v>98</v>
      </c>
      <c r="F269" s="73" t="s">
        <v>267</v>
      </c>
      <c r="G269" s="59" t="s">
        <v>282</v>
      </c>
      <c r="H269" s="59" t="s">
        <v>309</v>
      </c>
      <c r="I269" s="70">
        <v>43193</v>
      </c>
      <c r="J269" s="59" t="s">
        <v>47</v>
      </c>
      <c r="K269" s="59" t="s">
        <v>48</v>
      </c>
      <c r="L269" s="59" t="s">
        <v>283</v>
      </c>
    </row>
    <row r="270" spans="1:12" ht="57.75" customHeight="1">
      <c r="A270" s="66" t="str">
        <f>IF(ISERROR(VLOOKUP(B270,'Lista Desplegable'!$A$49:$C$64,3,0))=TRUE,"Seleccione el proceso Correcto",VLOOKUP(B270,'Lista Desplegable'!$A$49:$C$64,3,0))</f>
        <v>Dirección Ejecutiva</v>
      </c>
      <c r="B270" s="59" t="s">
        <v>44</v>
      </c>
      <c r="C270" s="59" t="s">
        <v>60</v>
      </c>
      <c r="D270" s="59" t="s">
        <v>71</v>
      </c>
      <c r="E270" s="71">
        <v>105</v>
      </c>
      <c r="F270" s="73" t="s">
        <v>448</v>
      </c>
      <c r="G270" s="59" t="s">
        <v>282</v>
      </c>
      <c r="H270" s="59" t="s">
        <v>564</v>
      </c>
      <c r="I270" s="70">
        <v>43195</v>
      </c>
      <c r="J270" s="59" t="s">
        <v>47</v>
      </c>
      <c r="K270" s="59" t="s">
        <v>48</v>
      </c>
      <c r="L270" s="59" t="s">
        <v>283</v>
      </c>
    </row>
    <row r="271" spans="1:12" ht="57.75" customHeight="1">
      <c r="A271" s="66" t="str">
        <f>IF(ISERROR(VLOOKUP(B271,'Lista Desplegable'!$A$49:$C$64,3,0))=TRUE,"Seleccione el proceso Correcto",VLOOKUP(B271,'Lista Desplegable'!$A$49:$C$64,3,0))</f>
        <v>Dirección Ejecutiva</v>
      </c>
      <c r="B271" s="59" t="s">
        <v>44</v>
      </c>
      <c r="C271" s="59" t="s">
        <v>60</v>
      </c>
      <c r="D271" s="59" t="s">
        <v>71</v>
      </c>
      <c r="E271" s="71">
        <v>107</v>
      </c>
      <c r="F271" s="73" t="s">
        <v>449</v>
      </c>
      <c r="G271" s="59" t="s">
        <v>282</v>
      </c>
      <c r="H271" s="59" t="s">
        <v>505</v>
      </c>
      <c r="I271" s="70">
        <v>43196</v>
      </c>
      <c r="J271" s="59" t="s">
        <v>47</v>
      </c>
      <c r="K271" s="59" t="s">
        <v>48</v>
      </c>
      <c r="L271" s="59" t="s">
        <v>283</v>
      </c>
    </row>
    <row r="272" spans="1:12" ht="57.75" customHeight="1">
      <c r="A272" s="66" t="str">
        <f>IF(ISERROR(VLOOKUP(B272,'Lista Desplegable'!$A$49:$C$64,3,0))=TRUE,"Seleccione el proceso Correcto",VLOOKUP(B272,'Lista Desplegable'!$A$49:$C$64,3,0))</f>
        <v>Dirección Ejecutiva</v>
      </c>
      <c r="B272" s="59" t="s">
        <v>44</v>
      </c>
      <c r="C272" s="59" t="s">
        <v>60</v>
      </c>
      <c r="D272" s="59" t="s">
        <v>71</v>
      </c>
      <c r="E272" s="71">
        <v>110</v>
      </c>
      <c r="F272" s="73" t="s">
        <v>422</v>
      </c>
      <c r="G272" s="59" t="s">
        <v>282</v>
      </c>
      <c r="H272" s="59" t="s">
        <v>286</v>
      </c>
      <c r="I272" s="70">
        <v>43199</v>
      </c>
      <c r="J272" s="59" t="s">
        <v>47</v>
      </c>
      <c r="K272" s="59" t="s">
        <v>74</v>
      </c>
      <c r="L272" s="59" t="s">
        <v>283</v>
      </c>
    </row>
    <row r="273" spans="1:12" ht="57.75" customHeight="1">
      <c r="A273" s="66" t="str">
        <f>IF(ISERROR(VLOOKUP(B273,'Lista Desplegable'!$A$49:$C$64,3,0))=TRUE,"Seleccione el proceso Correcto",VLOOKUP(B273,'Lista Desplegable'!$A$49:$C$64,3,0))</f>
        <v>Dirección Ejecutiva</v>
      </c>
      <c r="B273" s="59" t="s">
        <v>44</v>
      </c>
      <c r="C273" s="59" t="s">
        <v>60</v>
      </c>
      <c r="D273" s="59" t="s">
        <v>71</v>
      </c>
      <c r="E273" s="71">
        <v>111</v>
      </c>
      <c r="F273" s="73" t="s">
        <v>450</v>
      </c>
      <c r="G273" s="59" t="s">
        <v>282</v>
      </c>
      <c r="H273" s="59" t="s">
        <v>506</v>
      </c>
      <c r="I273" s="70">
        <v>43200</v>
      </c>
      <c r="J273" s="59" t="s">
        <v>47</v>
      </c>
      <c r="K273" s="59" t="s">
        <v>48</v>
      </c>
      <c r="L273" s="59" t="s">
        <v>283</v>
      </c>
    </row>
    <row r="274" spans="1:12" ht="57.75" customHeight="1">
      <c r="A274" s="66" t="str">
        <f>IF(ISERROR(VLOOKUP(B274,'Lista Desplegable'!$A$49:$C$64,3,0))=TRUE,"Seleccione el proceso Correcto",VLOOKUP(B274,'Lista Desplegable'!$A$49:$C$64,3,0))</f>
        <v>Dirección Ejecutiva</v>
      </c>
      <c r="B274" s="59" t="s">
        <v>44</v>
      </c>
      <c r="C274" s="59" t="s">
        <v>60</v>
      </c>
      <c r="D274" s="59" t="s">
        <v>71</v>
      </c>
      <c r="E274" s="71">
        <v>115</v>
      </c>
      <c r="F274" s="73" t="s">
        <v>451</v>
      </c>
      <c r="G274" s="59" t="s">
        <v>282</v>
      </c>
      <c r="H274" s="59" t="s">
        <v>290</v>
      </c>
      <c r="I274" s="70">
        <v>43201</v>
      </c>
      <c r="J274" s="59" t="s">
        <v>47</v>
      </c>
      <c r="K274" s="59" t="s">
        <v>48</v>
      </c>
      <c r="L274" s="59" t="s">
        <v>283</v>
      </c>
    </row>
    <row r="275" spans="1:12" ht="57.75" customHeight="1">
      <c r="A275" s="66" t="str">
        <f>IF(ISERROR(VLOOKUP(B275,'Lista Desplegable'!$A$49:$C$64,3,0))=TRUE,"Seleccione el proceso Correcto",VLOOKUP(B275,'Lista Desplegable'!$A$49:$C$64,3,0))</f>
        <v>Dirección Ejecutiva</v>
      </c>
      <c r="B275" s="59" t="s">
        <v>44</v>
      </c>
      <c r="C275" s="59" t="s">
        <v>60</v>
      </c>
      <c r="D275" s="59" t="s">
        <v>71</v>
      </c>
      <c r="E275" s="71">
        <v>124</v>
      </c>
      <c r="F275" s="73" t="s">
        <v>452</v>
      </c>
      <c r="G275" s="59" t="s">
        <v>282</v>
      </c>
      <c r="H275" s="59" t="s">
        <v>290</v>
      </c>
      <c r="I275" s="70">
        <v>43210</v>
      </c>
      <c r="J275" s="59" t="s">
        <v>47</v>
      </c>
      <c r="K275" s="59" t="s">
        <v>48</v>
      </c>
      <c r="L275" s="59" t="s">
        <v>283</v>
      </c>
    </row>
    <row r="276" spans="1:12" ht="57.75" customHeight="1">
      <c r="A276" s="66" t="str">
        <f>IF(ISERROR(VLOOKUP(B276,'Lista Desplegable'!$A$49:$C$64,3,0))=TRUE,"Seleccione el proceso Correcto",VLOOKUP(B276,'Lista Desplegable'!$A$49:$C$64,3,0))</f>
        <v>Dirección Ejecutiva</v>
      </c>
      <c r="B276" s="59" t="s">
        <v>44</v>
      </c>
      <c r="C276" s="59" t="s">
        <v>60</v>
      </c>
      <c r="D276" s="59" t="s">
        <v>71</v>
      </c>
      <c r="E276" s="71">
        <v>125</v>
      </c>
      <c r="F276" s="73" t="s">
        <v>267</v>
      </c>
      <c r="G276" s="59" t="s">
        <v>282</v>
      </c>
      <c r="H276" s="59" t="s">
        <v>309</v>
      </c>
      <c r="I276" s="70">
        <v>43213</v>
      </c>
      <c r="J276" s="59" t="s">
        <v>47</v>
      </c>
      <c r="K276" s="59" t="s">
        <v>48</v>
      </c>
      <c r="L276" s="59" t="s">
        <v>283</v>
      </c>
    </row>
    <row r="277" spans="1:12" ht="57.75" customHeight="1">
      <c r="A277" s="66" t="str">
        <f>IF(ISERROR(VLOOKUP(B277,'Lista Desplegable'!$A$49:$C$64,3,0))=TRUE,"Seleccione el proceso Correcto",VLOOKUP(B277,'Lista Desplegable'!$A$49:$C$64,3,0))</f>
        <v>Dirección Ejecutiva</v>
      </c>
      <c r="B277" s="59" t="s">
        <v>44</v>
      </c>
      <c r="C277" s="59" t="s">
        <v>60</v>
      </c>
      <c r="D277" s="59" t="s">
        <v>71</v>
      </c>
      <c r="E277" s="71">
        <v>126</v>
      </c>
      <c r="F277" s="73" t="s">
        <v>453</v>
      </c>
      <c r="G277" s="59" t="s">
        <v>282</v>
      </c>
      <c r="H277" s="59" t="s">
        <v>290</v>
      </c>
      <c r="I277" s="70">
        <v>43213</v>
      </c>
      <c r="J277" s="59" t="s">
        <v>47</v>
      </c>
      <c r="K277" s="59" t="s">
        <v>48</v>
      </c>
      <c r="L277" s="59" t="s">
        <v>283</v>
      </c>
    </row>
    <row r="278" spans="1:12" ht="57.75" customHeight="1">
      <c r="A278" s="66" t="str">
        <f>IF(ISERROR(VLOOKUP(B278,'Lista Desplegable'!$A$49:$C$64,3,0))=TRUE,"Seleccione el proceso Correcto",VLOOKUP(B278,'Lista Desplegable'!$A$49:$C$64,3,0))</f>
        <v>Dirección Ejecutiva</v>
      </c>
      <c r="B278" s="59" t="s">
        <v>44</v>
      </c>
      <c r="C278" s="59" t="s">
        <v>60</v>
      </c>
      <c r="D278" s="59" t="s">
        <v>71</v>
      </c>
      <c r="E278" s="71">
        <v>132</v>
      </c>
      <c r="F278" s="73" t="s">
        <v>267</v>
      </c>
      <c r="G278" s="59" t="s">
        <v>282</v>
      </c>
      <c r="H278" s="59" t="s">
        <v>309</v>
      </c>
      <c r="I278" s="70">
        <v>43223</v>
      </c>
      <c r="J278" s="59" t="s">
        <v>47</v>
      </c>
      <c r="K278" s="59" t="s">
        <v>48</v>
      </c>
      <c r="L278" s="59" t="s">
        <v>283</v>
      </c>
    </row>
    <row r="279" spans="1:12" ht="57.75" customHeight="1">
      <c r="A279" s="66" t="str">
        <f>IF(ISERROR(VLOOKUP(B279,'Lista Desplegable'!$A$49:$C$64,3,0))=TRUE,"Seleccione el proceso Correcto",VLOOKUP(B279,'Lista Desplegable'!$A$49:$C$64,3,0))</f>
        <v>Dirección Ejecutiva</v>
      </c>
      <c r="B279" s="59" t="s">
        <v>44</v>
      </c>
      <c r="C279" s="59" t="s">
        <v>60</v>
      </c>
      <c r="D279" s="59" t="s">
        <v>71</v>
      </c>
      <c r="E279" s="71">
        <v>137</v>
      </c>
      <c r="F279" s="73" t="s">
        <v>440</v>
      </c>
      <c r="G279" s="59" t="s">
        <v>282</v>
      </c>
      <c r="H279" s="59" t="s">
        <v>564</v>
      </c>
      <c r="I279" s="70">
        <v>43228</v>
      </c>
      <c r="J279" s="59" t="s">
        <v>47</v>
      </c>
      <c r="K279" s="59" t="s">
        <v>48</v>
      </c>
      <c r="L279" s="59" t="s">
        <v>283</v>
      </c>
    </row>
    <row r="280" spans="1:12" ht="57.75" customHeight="1">
      <c r="A280" s="66" t="str">
        <f>IF(ISERROR(VLOOKUP(B280,'Lista Desplegable'!$A$49:$C$64,3,0))=TRUE,"Seleccione el proceso Correcto",VLOOKUP(B280,'Lista Desplegable'!$A$49:$C$64,3,0))</f>
        <v>Dirección Ejecutiva</v>
      </c>
      <c r="B280" s="59" t="s">
        <v>44</v>
      </c>
      <c r="C280" s="59" t="s">
        <v>60</v>
      </c>
      <c r="D280" s="59" t="s">
        <v>71</v>
      </c>
      <c r="E280" s="71">
        <v>145</v>
      </c>
      <c r="F280" s="73" t="s">
        <v>454</v>
      </c>
      <c r="G280" s="59" t="s">
        <v>282</v>
      </c>
      <c r="H280" s="59" t="s">
        <v>290</v>
      </c>
      <c r="I280" s="70">
        <v>43235</v>
      </c>
      <c r="J280" s="59" t="s">
        <v>47</v>
      </c>
      <c r="K280" s="59" t="s">
        <v>48</v>
      </c>
      <c r="L280" s="59" t="s">
        <v>283</v>
      </c>
    </row>
    <row r="281" spans="1:12" ht="57.75" customHeight="1">
      <c r="A281" s="66" t="str">
        <f>IF(ISERROR(VLOOKUP(B281,'Lista Desplegable'!$A$49:$C$64,3,0))=TRUE,"Seleccione el proceso Correcto",VLOOKUP(B281,'Lista Desplegable'!$A$49:$C$64,3,0))</f>
        <v>Dirección Ejecutiva</v>
      </c>
      <c r="B281" s="59" t="s">
        <v>44</v>
      </c>
      <c r="C281" s="59" t="s">
        <v>60</v>
      </c>
      <c r="D281" s="59" t="s">
        <v>71</v>
      </c>
      <c r="E281" s="71">
        <v>146</v>
      </c>
      <c r="F281" s="73" t="s">
        <v>455</v>
      </c>
      <c r="G281" s="59" t="s">
        <v>282</v>
      </c>
      <c r="H281" s="59" t="s">
        <v>301</v>
      </c>
      <c r="I281" s="70">
        <v>43235</v>
      </c>
      <c r="J281" s="59" t="s">
        <v>47</v>
      </c>
      <c r="K281" s="59" t="s">
        <v>48</v>
      </c>
      <c r="L281" s="59" t="s">
        <v>283</v>
      </c>
    </row>
    <row r="282" spans="1:12" ht="57.75" customHeight="1">
      <c r="A282" s="66" t="str">
        <f>IF(ISERROR(VLOOKUP(B282,'Lista Desplegable'!$A$49:$C$64,3,0))=TRUE,"Seleccione el proceso Correcto",VLOOKUP(B282,'Lista Desplegable'!$A$49:$C$64,3,0))</f>
        <v>Dirección Ejecutiva</v>
      </c>
      <c r="B282" s="59" t="s">
        <v>44</v>
      </c>
      <c r="C282" s="59" t="s">
        <v>60</v>
      </c>
      <c r="D282" s="59" t="s">
        <v>71</v>
      </c>
      <c r="E282" s="71">
        <v>147</v>
      </c>
      <c r="F282" s="73" t="s">
        <v>456</v>
      </c>
      <c r="G282" s="59" t="s">
        <v>282</v>
      </c>
      <c r="H282" s="59" t="s">
        <v>507</v>
      </c>
      <c r="I282" s="70">
        <v>43235</v>
      </c>
      <c r="J282" s="59" t="s">
        <v>47</v>
      </c>
      <c r="K282" s="59" t="s">
        <v>48</v>
      </c>
      <c r="L282" s="59" t="s">
        <v>283</v>
      </c>
    </row>
    <row r="283" spans="1:12" ht="57.75" customHeight="1">
      <c r="A283" s="66" t="str">
        <f>IF(ISERROR(VLOOKUP(B283,'Lista Desplegable'!$A$49:$C$64,3,0))=TRUE,"Seleccione el proceso Correcto",VLOOKUP(B283,'Lista Desplegable'!$A$49:$C$64,3,0))</f>
        <v>Dirección Ejecutiva</v>
      </c>
      <c r="B283" s="59" t="s">
        <v>44</v>
      </c>
      <c r="C283" s="59" t="s">
        <v>60</v>
      </c>
      <c r="D283" s="59" t="s">
        <v>71</v>
      </c>
      <c r="E283" s="71">
        <v>153</v>
      </c>
      <c r="F283" s="73" t="s">
        <v>457</v>
      </c>
      <c r="G283" s="59" t="s">
        <v>282</v>
      </c>
      <c r="H283" s="59" t="s">
        <v>290</v>
      </c>
      <c r="I283" s="70">
        <v>43237</v>
      </c>
      <c r="J283" s="59" t="s">
        <v>47</v>
      </c>
      <c r="K283" s="59" t="s">
        <v>48</v>
      </c>
      <c r="L283" s="59" t="s">
        <v>283</v>
      </c>
    </row>
    <row r="284" spans="1:12" ht="57.75" customHeight="1">
      <c r="A284" s="66" t="str">
        <f>IF(ISERROR(VLOOKUP(B284,'Lista Desplegable'!$A$49:$C$64,3,0))=TRUE,"Seleccione el proceso Correcto",VLOOKUP(B284,'Lista Desplegable'!$A$49:$C$64,3,0))</f>
        <v>Dirección Ejecutiva</v>
      </c>
      <c r="B284" s="59" t="s">
        <v>44</v>
      </c>
      <c r="C284" s="59" t="s">
        <v>60</v>
      </c>
      <c r="D284" s="59" t="s">
        <v>71</v>
      </c>
      <c r="E284" s="71">
        <v>169</v>
      </c>
      <c r="F284" s="73" t="s">
        <v>432</v>
      </c>
      <c r="G284" s="59" t="s">
        <v>282</v>
      </c>
      <c r="H284" s="59" t="s">
        <v>293</v>
      </c>
      <c r="I284" s="70">
        <v>43250</v>
      </c>
      <c r="J284" s="59" t="s">
        <v>47</v>
      </c>
      <c r="K284" s="59" t="s">
        <v>48</v>
      </c>
      <c r="L284" s="59" t="s">
        <v>283</v>
      </c>
    </row>
    <row r="285" spans="1:12" ht="57.75" customHeight="1">
      <c r="A285" s="66" t="str">
        <f>IF(ISERROR(VLOOKUP(B285,'Lista Desplegable'!$A$49:$C$64,3,0))=TRUE,"Seleccione el proceso Correcto",VLOOKUP(B285,'Lista Desplegable'!$A$49:$C$64,3,0))</f>
        <v>Dirección Ejecutiva</v>
      </c>
      <c r="B285" s="59" t="s">
        <v>44</v>
      </c>
      <c r="C285" s="59" t="s">
        <v>60</v>
      </c>
      <c r="D285" s="59" t="s">
        <v>71</v>
      </c>
      <c r="E285" s="71">
        <v>172</v>
      </c>
      <c r="F285" s="73" t="s">
        <v>267</v>
      </c>
      <c r="G285" s="59" t="s">
        <v>282</v>
      </c>
      <c r="H285" s="59" t="s">
        <v>292</v>
      </c>
      <c r="I285" s="70">
        <v>43252</v>
      </c>
      <c r="J285" s="59" t="s">
        <v>47</v>
      </c>
      <c r="K285" s="59" t="s">
        <v>48</v>
      </c>
      <c r="L285" s="59" t="s">
        <v>283</v>
      </c>
    </row>
    <row r="286" spans="1:12" ht="57.75" customHeight="1">
      <c r="A286" s="66" t="str">
        <f>IF(ISERROR(VLOOKUP(B286,'Lista Desplegable'!$A$49:$C$64,3,0))=TRUE,"Seleccione el proceso Correcto",VLOOKUP(B286,'Lista Desplegable'!$A$49:$C$64,3,0))</f>
        <v>Dirección Ejecutiva</v>
      </c>
      <c r="B286" s="59" t="s">
        <v>44</v>
      </c>
      <c r="C286" s="59" t="s">
        <v>60</v>
      </c>
      <c r="D286" s="59" t="s">
        <v>71</v>
      </c>
      <c r="E286" s="71">
        <v>177</v>
      </c>
      <c r="F286" s="73" t="s">
        <v>433</v>
      </c>
      <c r="G286" s="59" t="s">
        <v>282</v>
      </c>
      <c r="H286" s="59" t="s">
        <v>564</v>
      </c>
      <c r="I286" s="70">
        <v>43257</v>
      </c>
      <c r="J286" s="59" t="s">
        <v>47</v>
      </c>
      <c r="K286" s="59" t="s">
        <v>48</v>
      </c>
      <c r="L286" s="59" t="s">
        <v>283</v>
      </c>
    </row>
    <row r="287" spans="1:12" ht="57.75" customHeight="1">
      <c r="A287" s="66" t="str">
        <f>IF(ISERROR(VLOOKUP(B287,'Lista Desplegable'!$A$49:$C$64,3,0))=TRUE,"Seleccione el proceso Correcto",VLOOKUP(B287,'Lista Desplegable'!$A$49:$C$64,3,0))</f>
        <v>Dirección Ejecutiva</v>
      </c>
      <c r="B287" s="59" t="s">
        <v>44</v>
      </c>
      <c r="C287" s="59" t="s">
        <v>60</v>
      </c>
      <c r="D287" s="59" t="s">
        <v>71</v>
      </c>
      <c r="E287" s="71">
        <v>185</v>
      </c>
      <c r="F287" s="73" t="s">
        <v>458</v>
      </c>
      <c r="G287" s="59" t="s">
        <v>282</v>
      </c>
      <c r="H287" s="59" t="s">
        <v>290</v>
      </c>
      <c r="I287" s="70">
        <v>43258</v>
      </c>
      <c r="J287" s="59" t="s">
        <v>47</v>
      </c>
      <c r="K287" s="59" t="s">
        <v>48</v>
      </c>
      <c r="L287" s="59" t="s">
        <v>283</v>
      </c>
    </row>
    <row r="288" spans="1:12" ht="57.75" customHeight="1">
      <c r="A288" s="66" t="str">
        <f>IF(ISERROR(VLOOKUP(B288,'Lista Desplegable'!$A$49:$C$64,3,0))=TRUE,"Seleccione el proceso Correcto",VLOOKUP(B288,'Lista Desplegable'!$A$49:$C$64,3,0))</f>
        <v>Dirección Ejecutiva</v>
      </c>
      <c r="B288" s="59" t="s">
        <v>44</v>
      </c>
      <c r="C288" s="59" t="s">
        <v>60</v>
      </c>
      <c r="D288" s="59" t="s">
        <v>71</v>
      </c>
      <c r="E288" s="71">
        <v>187</v>
      </c>
      <c r="F288" s="73" t="s">
        <v>459</v>
      </c>
      <c r="G288" s="59" t="s">
        <v>282</v>
      </c>
      <c r="H288" s="59" t="s">
        <v>515</v>
      </c>
      <c r="I288" s="70">
        <v>43264</v>
      </c>
      <c r="J288" s="59" t="s">
        <v>47</v>
      </c>
      <c r="K288" s="59" t="s">
        <v>48</v>
      </c>
      <c r="L288" s="59" t="s">
        <v>283</v>
      </c>
    </row>
    <row r="289" spans="1:12" ht="57.75" customHeight="1">
      <c r="A289" s="66" t="str">
        <f>IF(ISERROR(VLOOKUP(B289,'Lista Desplegable'!$A$49:$C$64,3,0))=TRUE,"Seleccione el proceso Correcto",VLOOKUP(B289,'Lista Desplegable'!$A$49:$C$64,3,0))</f>
        <v>Dirección Ejecutiva</v>
      </c>
      <c r="B289" s="59" t="s">
        <v>44</v>
      </c>
      <c r="C289" s="59" t="s">
        <v>60</v>
      </c>
      <c r="D289" s="59" t="s">
        <v>71</v>
      </c>
      <c r="E289" s="71">
        <v>188</v>
      </c>
      <c r="F289" s="73" t="s">
        <v>460</v>
      </c>
      <c r="G289" s="59" t="s">
        <v>282</v>
      </c>
      <c r="H289" s="59" t="s">
        <v>290</v>
      </c>
      <c r="I289" s="70">
        <v>43265</v>
      </c>
      <c r="J289" s="59" t="s">
        <v>47</v>
      </c>
      <c r="K289" s="59" t="s">
        <v>48</v>
      </c>
      <c r="L289" s="59" t="s">
        <v>283</v>
      </c>
    </row>
    <row r="290" spans="1:12" ht="57.75" customHeight="1">
      <c r="A290" s="66" t="str">
        <f>IF(ISERROR(VLOOKUP(B290,'Lista Desplegable'!$A$49:$C$64,3,0))=TRUE,"Seleccione el proceso Correcto",VLOOKUP(B290,'Lista Desplegable'!$A$49:$C$64,3,0))</f>
        <v>Dirección Ejecutiva</v>
      </c>
      <c r="B290" s="59" t="s">
        <v>44</v>
      </c>
      <c r="C290" s="59" t="s">
        <v>60</v>
      </c>
      <c r="D290" s="59" t="s">
        <v>71</v>
      </c>
      <c r="E290" s="71">
        <v>198</v>
      </c>
      <c r="F290" s="73" t="s">
        <v>267</v>
      </c>
      <c r="G290" s="59" t="s">
        <v>282</v>
      </c>
      <c r="H290" s="59" t="s">
        <v>292</v>
      </c>
      <c r="I290" s="70">
        <v>43286</v>
      </c>
      <c r="J290" s="59" t="s">
        <v>47</v>
      </c>
      <c r="K290" s="59" t="s">
        <v>48</v>
      </c>
      <c r="L290" s="59" t="s">
        <v>283</v>
      </c>
    </row>
    <row r="291" spans="1:12" ht="57.75" customHeight="1">
      <c r="A291" s="66" t="str">
        <f>IF(ISERROR(VLOOKUP(B291,'Lista Desplegable'!$A$49:$C$64,3,0))=TRUE,"Seleccione el proceso Correcto",VLOOKUP(B291,'Lista Desplegable'!$A$49:$C$64,3,0))</f>
        <v>Dirección Ejecutiva</v>
      </c>
      <c r="B291" s="59" t="s">
        <v>44</v>
      </c>
      <c r="C291" s="59" t="s">
        <v>60</v>
      </c>
      <c r="D291" s="59" t="s">
        <v>71</v>
      </c>
      <c r="E291" s="71">
        <v>200</v>
      </c>
      <c r="F291" s="73" t="s">
        <v>433</v>
      </c>
      <c r="G291" s="59" t="s">
        <v>282</v>
      </c>
      <c r="H291" s="59" t="s">
        <v>564</v>
      </c>
      <c r="I291" s="70">
        <v>43288</v>
      </c>
      <c r="J291" s="59" t="s">
        <v>47</v>
      </c>
      <c r="K291" s="59" t="s">
        <v>48</v>
      </c>
      <c r="L291" s="59" t="s">
        <v>283</v>
      </c>
    </row>
    <row r="292" spans="1:12" ht="57.75" customHeight="1">
      <c r="A292" s="66" t="str">
        <f>IF(ISERROR(VLOOKUP(B292,'Lista Desplegable'!$A$49:$C$64,3,0))=TRUE,"Seleccione el proceso Correcto",VLOOKUP(B292,'Lista Desplegable'!$A$49:$C$64,3,0))</f>
        <v>Dirección Ejecutiva</v>
      </c>
      <c r="B292" s="59" t="s">
        <v>44</v>
      </c>
      <c r="C292" s="59" t="s">
        <v>60</v>
      </c>
      <c r="D292" s="59" t="s">
        <v>71</v>
      </c>
      <c r="E292" s="71">
        <v>212</v>
      </c>
      <c r="F292" s="73" t="s">
        <v>461</v>
      </c>
      <c r="G292" s="59" t="s">
        <v>282</v>
      </c>
      <c r="H292" s="59" t="s">
        <v>292</v>
      </c>
      <c r="I292" s="70">
        <v>43314</v>
      </c>
      <c r="J292" s="59" t="s">
        <v>47</v>
      </c>
      <c r="K292" s="59" t="s">
        <v>48</v>
      </c>
      <c r="L292" s="59" t="s">
        <v>283</v>
      </c>
    </row>
    <row r="293" spans="1:12" ht="57.75" customHeight="1">
      <c r="A293" s="66" t="str">
        <f>IF(ISERROR(VLOOKUP(B293,'Lista Desplegable'!$A$49:$C$64,3,0))=TRUE,"Seleccione el proceso Correcto",VLOOKUP(B293,'Lista Desplegable'!$A$49:$C$64,3,0))</f>
        <v>Dirección Ejecutiva</v>
      </c>
      <c r="B293" s="59" t="s">
        <v>44</v>
      </c>
      <c r="C293" s="59" t="s">
        <v>60</v>
      </c>
      <c r="D293" s="59" t="s">
        <v>71</v>
      </c>
      <c r="E293" s="71">
        <v>216</v>
      </c>
      <c r="F293" s="73" t="s">
        <v>440</v>
      </c>
      <c r="G293" s="59" t="s">
        <v>282</v>
      </c>
      <c r="H293" s="59" t="s">
        <v>564</v>
      </c>
      <c r="I293" s="70">
        <v>43320</v>
      </c>
      <c r="J293" s="59" t="s">
        <v>47</v>
      </c>
      <c r="K293" s="59" t="s">
        <v>48</v>
      </c>
      <c r="L293" s="59" t="s">
        <v>283</v>
      </c>
    </row>
    <row r="294" spans="1:12" ht="57.75" customHeight="1">
      <c r="A294" s="66" t="str">
        <f>IF(ISERROR(VLOOKUP(B294,'Lista Desplegable'!$A$49:$C$64,3,0))=TRUE,"Seleccione el proceso Correcto",VLOOKUP(B294,'Lista Desplegable'!$A$49:$C$64,3,0))</f>
        <v>Dirección Ejecutiva</v>
      </c>
      <c r="B294" s="59" t="s">
        <v>44</v>
      </c>
      <c r="C294" s="59" t="s">
        <v>60</v>
      </c>
      <c r="D294" s="59" t="s">
        <v>71</v>
      </c>
      <c r="E294" s="71">
        <v>218</v>
      </c>
      <c r="F294" s="73" t="s">
        <v>462</v>
      </c>
      <c r="G294" s="59" t="s">
        <v>282</v>
      </c>
      <c r="H294" s="59" t="s">
        <v>290</v>
      </c>
      <c r="I294" s="70">
        <v>43321</v>
      </c>
      <c r="J294" s="59" t="s">
        <v>47</v>
      </c>
      <c r="K294" s="59" t="s">
        <v>48</v>
      </c>
      <c r="L294" s="59" t="s">
        <v>283</v>
      </c>
    </row>
    <row r="295" spans="1:12" ht="57.75" customHeight="1">
      <c r="A295" s="66" t="str">
        <f>IF(ISERROR(VLOOKUP(B295,'Lista Desplegable'!$A$49:$C$64,3,0))=TRUE,"Seleccione el proceso Correcto",VLOOKUP(B295,'Lista Desplegable'!$A$49:$C$64,3,0))</f>
        <v>Dirección Ejecutiva</v>
      </c>
      <c r="B295" s="59" t="s">
        <v>44</v>
      </c>
      <c r="C295" s="59" t="s">
        <v>60</v>
      </c>
      <c r="D295" s="59" t="s">
        <v>71</v>
      </c>
      <c r="E295" s="71">
        <v>224</v>
      </c>
      <c r="F295" s="73" t="s">
        <v>463</v>
      </c>
      <c r="G295" s="59" t="s">
        <v>282</v>
      </c>
      <c r="H295" s="59" t="s">
        <v>290</v>
      </c>
      <c r="I295" s="70">
        <v>43327</v>
      </c>
      <c r="J295" s="59" t="s">
        <v>47</v>
      </c>
      <c r="K295" s="59" t="s">
        <v>48</v>
      </c>
      <c r="L295" s="59" t="s">
        <v>283</v>
      </c>
    </row>
    <row r="296" spans="1:12" ht="57.75" customHeight="1">
      <c r="A296" s="66" t="str">
        <f>IF(ISERROR(VLOOKUP(B296,'Lista Desplegable'!$A$49:$C$64,3,0))=TRUE,"Seleccione el proceso Correcto",VLOOKUP(B296,'Lista Desplegable'!$A$49:$C$64,3,0))</f>
        <v>Dirección Ejecutiva</v>
      </c>
      <c r="B296" s="59" t="s">
        <v>44</v>
      </c>
      <c r="C296" s="59" t="s">
        <v>60</v>
      </c>
      <c r="D296" s="59" t="s">
        <v>71</v>
      </c>
      <c r="E296" s="71">
        <v>225</v>
      </c>
      <c r="F296" s="73" t="s">
        <v>464</v>
      </c>
      <c r="G296" s="59" t="s">
        <v>282</v>
      </c>
      <c r="H296" s="59" t="s">
        <v>290</v>
      </c>
      <c r="I296" s="70">
        <v>43327</v>
      </c>
      <c r="J296" s="59" t="s">
        <v>47</v>
      </c>
      <c r="K296" s="59" t="s">
        <v>48</v>
      </c>
      <c r="L296" s="59" t="s">
        <v>283</v>
      </c>
    </row>
    <row r="297" spans="1:12" ht="57.75" customHeight="1">
      <c r="A297" s="66" t="str">
        <f>IF(ISERROR(VLOOKUP(B297,'Lista Desplegable'!$A$49:$C$64,3,0))=TRUE,"Seleccione el proceso Correcto",VLOOKUP(B297,'Lista Desplegable'!$A$49:$C$64,3,0))</f>
        <v>Dirección Ejecutiva</v>
      </c>
      <c r="B297" s="59" t="s">
        <v>44</v>
      </c>
      <c r="C297" s="59" t="s">
        <v>60</v>
      </c>
      <c r="D297" s="59" t="s">
        <v>71</v>
      </c>
      <c r="E297" s="71">
        <v>227</v>
      </c>
      <c r="F297" s="73" t="s">
        <v>432</v>
      </c>
      <c r="G297" s="59" t="s">
        <v>282</v>
      </c>
      <c r="H297" s="59" t="s">
        <v>293</v>
      </c>
      <c r="I297" s="70">
        <v>43333</v>
      </c>
      <c r="J297" s="59" t="s">
        <v>47</v>
      </c>
      <c r="K297" s="59" t="s">
        <v>48</v>
      </c>
      <c r="L297" s="59" t="s">
        <v>283</v>
      </c>
    </row>
    <row r="298" spans="1:12" ht="57.75" customHeight="1">
      <c r="A298" s="66" t="str">
        <f>IF(ISERROR(VLOOKUP(B298,'Lista Desplegable'!$A$49:$C$64,3,0))=TRUE,"Seleccione el proceso Correcto",VLOOKUP(B298,'Lista Desplegable'!$A$49:$C$64,3,0))</f>
        <v>Dirección Ejecutiva</v>
      </c>
      <c r="B298" s="59" t="s">
        <v>44</v>
      </c>
      <c r="C298" s="59" t="s">
        <v>60</v>
      </c>
      <c r="D298" s="59" t="s">
        <v>71</v>
      </c>
      <c r="E298" s="71">
        <v>228</v>
      </c>
      <c r="F298" s="73" t="s">
        <v>465</v>
      </c>
      <c r="G298" s="59" t="s">
        <v>282</v>
      </c>
      <c r="H298" s="59" t="s">
        <v>290</v>
      </c>
      <c r="I298" s="70">
        <v>43333</v>
      </c>
      <c r="J298" s="59" t="s">
        <v>47</v>
      </c>
      <c r="K298" s="59" t="s">
        <v>48</v>
      </c>
      <c r="L298" s="59" t="s">
        <v>283</v>
      </c>
    </row>
    <row r="299" spans="1:12" ht="57.75" customHeight="1">
      <c r="A299" s="66" t="str">
        <f>IF(ISERROR(VLOOKUP(B299,'Lista Desplegable'!$A$49:$C$64,3,0))=TRUE,"Seleccione el proceso Correcto",VLOOKUP(B299,'Lista Desplegable'!$A$49:$C$64,3,0))</f>
        <v>Dirección Ejecutiva</v>
      </c>
      <c r="B299" s="59" t="s">
        <v>44</v>
      </c>
      <c r="C299" s="59" t="s">
        <v>60</v>
      </c>
      <c r="D299" s="59" t="s">
        <v>71</v>
      </c>
      <c r="E299" s="71">
        <v>237</v>
      </c>
      <c r="F299" s="73" t="s">
        <v>466</v>
      </c>
      <c r="G299" s="59" t="s">
        <v>282</v>
      </c>
      <c r="H299" s="59" t="s">
        <v>290</v>
      </c>
      <c r="I299" s="70">
        <v>43339</v>
      </c>
      <c r="J299" s="59" t="s">
        <v>47</v>
      </c>
      <c r="K299" s="59" t="s">
        <v>48</v>
      </c>
      <c r="L299" s="59" t="s">
        <v>283</v>
      </c>
    </row>
    <row r="300" spans="1:12" ht="57.75" customHeight="1">
      <c r="A300" s="66" t="str">
        <f>IF(ISERROR(VLOOKUP(B300,'Lista Desplegable'!$A$49:$C$64,3,0))=TRUE,"Seleccione el proceso Correcto",VLOOKUP(B300,'Lista Desplegable'!$A$49:$C$64,3,0))</f>
        <v>Dirección Ejecutiva</v>
      </c>
      <c r="B300" s="59" t="s">
        <v>44</v>
      </c>
      <c r="C300" s="59" t="s">
        <v>60</v>
      </c>
      <c r="D300" s="59" t="s">
        <v>71</v>
      </c>
      <c r="E300" s="71">
        <v>240</v>
      </c>
      <c r="F300" s="73" t="s">
        <v>467</v>
      </c>
      <c r="G300" s="59" t="s">
        <v>282</v>
      </c>
      <c r="H300" s="59" t="s">
        <v>290</v>
      </c>
      <c r="I300" s="70">
        <v>43346</v>
      </c>
      <c r="J300" s="59" t="s">
        <v>47</v>
      </c>
      <c r="K300" s="59" t="s">
        <v>48</v>
      </c>
      <c r="L300" s="59" t="s">
        <v>283</v>
      </c>
    </row>
    <row r="301" spans="1:12" ht="57.75" customHeight="1">
      <c r="A301" s="66" t="str">
        <f>IF(ISERROR(VLOOKUP(B301,'Lista Desplegable'!$A$49:$C$64,3,0))=TRUE,"Seleccione el proceso Correcto",VLOOKUP(B301,'Lista Desplegable'!$A$49:$C$64,3,0))</f>
        <v>Dirección Ejecutiva</v>
      </c>
      <c r="B301" s="59" t="s">
        <v>44</v>
      </c>
      <c r="C301" s="59" t="s">
        <v>60</v>
      </c>
      <c r="D301" s="59" t="s">
        <v>71</v>
      </c>
      <c r="E301" s="71">
        <v>242</v>
      </c>
      <c r="F301" s="73" t="s">
        <v>468</v>
      </c>
      <c r="G301" s="59" t="s">
        <v>282</v>
      </c>
      <c r="H301" s="59" t="s">
        <v>292</v>
      </c>
      <c r="I301" s="70">
        <v>43347</v>
      </c>
      <c r="J301" s="59" t="s">
        <v>47</v>
      </c>
      <c r="K301" s="59" t="s">
        <v>48</v>
      </c>
      <c r="L301" s="59" t="s">
        <v>283</v>
      </c>
    </row>
    <row r="302" spans="1:12" ht="57.75" customHeight="1">
      <c r="A302" s="66" t="str">
        <f>IF(ISERROR(VLOOKUP(B302,'Lista Desplegable'!$A$49:$C$64,3,0))=TRUE,"Seleccione el proceso Correcto",VLOOKUP(B302,'Lista Desplegable'!$A$49:$C$64,3,0))</f>
        <v>Dirección Ejecutiva</v>
      </c>
      <c r="B302" s="59" t="s">
        <v>44</v>
      </c>
      <c r="C302" s="59" t="s">
        <v>60</v>
      </c>
      <c r="D302" s="59" t="s">
        <v>71</v>
      </c>
      <c r="E302" s="71">
        <v>247</v>
      </c>
      <c r="F302" s="73" t="s">
        <v>469</v>
      </c>
      <c r="G302" s="59" t="s">
        <v>282</v>
      </c>
      <c r="H302" s="59" t="s">
        <v>290</v>
      </c>
      <c r="I302" s="70">
        <v>43353</v>
      </c>
      <c r="J302" s="59" t="s">
        <v>47</v>
      </c>
      <c r="K302" s="59" t="s">
        <v>48</v>
      </c>
      <c r="L302" s="59" t="s">
        <v>283</v>
      </c>
    </row>
    <row r="303" spans="1:12" ht="57.75" customHeight="1">
      <c r="A303" s="66" t="str">
        <f>IF(ISERROR(VLOOKUP(B303,'Lista Desplegable'!$A$49:$C$64,3,0))=TRUE,"Seleccione el proceso Correcto",VLOOKUP(B303,'Lista Desplegable'!$A$49:$C$64,3,0))</f>
        <v>Dirección Ejecutiva</v>
      </c>
      <c r="B303" s="59" t="s">
        <v>44</v>
      </c>
      <c r="C303" s="59" t="s">
        <v>60</v>
      </c>
      <c r="D303" s="59" t="s">
        <v>71</v>
      </c>
      <c r="E303" s="71">
        <v>248</v>
      </c>
      <c r="F303" s="73" t="s">
        <v>440</v>
      </c>
      <c r="G303" s="59" t="s">
        <v>282</v>
      </c>
      <c r="H303" s="59" t="s">
        <v>564</v>
      </c>
      <c r="I303" s="70">
        <v>43355</v>
      </c>
      <c r="J303" s="59" t="s">
        <v>47</v>
      </c>
      <c r="K303" s="59" t="s">
        <v>48</v>
      </c>
      <c r="L303" s="59" t="s">
        <v>283</v>
      </c>
    </row>
    <row r="304" spans="1:12" ht="57.75" customHeight="1">
      <c r="A304" s="66" t="str">
        <f>IF(ISERROR(VLOOKUP(B304,'Lista Desplegable'!$A$49:$C$64,3,0))=TRUE,"Seleccione el proceso Correcto",VLOOKUP(B304,'Lista Desplegable'!$A$49:$C$64,3,0))</f>
        <v>Dirección Ejecutiva</v>
      </c>
      <c r="B304" s="59" t="s">
        <v>44</v>
      </c>
      <c r="C304" s="59" t="s">
        <v>60</v>
      </c>
      <c r="D304" s="59" t="s">
        <v>71</v>
      </c>
      <c r="E304" s="71">
        <v>249</v>
      </c>
      <c r="F304" s="73" t="s">
        <v>432</v>
      </c>
      <c r="G304" s="59" t="s">
        <v>282</v>
      </c>
      <c r="H304" s="59" t="s">
        <v>293</v>
      </c>
      <c r="I304" s="70">
        <v>43356</v>
      </c>
      <c r="J304" s="59" t="s">
        <v>47</v>
      </c>
      <c r="K304" s="59" t="s">
        <v>48</v>
      </c>
      <c r="L304" s="59" t="s">
        <v>283</v>
      </c>
    </row>
    <row r="305" spans="1:12" ht="57.75" customHeight="1">
      <c r="A305" s="66" t="str">
        <f>IF(ISERROR(VLOOKUP(B305,'Lista Desplegable'!$A$49:$C$64,3,0))=TRUE,"Seleccione el proceso Correcto",VLOOKUP(B305,'Lista Desplegable'!$A$49:$C$64,3,0))</f>
        <v>Dirección Ejecutiva</v>
      </c>
      <c r="B305" s="59" t="s">
        <v>44</v>
      </c>
      <c r="C305" s="59" t="s">
        <v>60</v>
      </c>
      <c r="D305" s="59" t="s">
        <v>71</v>
      </c>
      <c r="E305" s="71">
        <v>262</v>
      </c>
      <c r="F305" s="73" t="s">
        <v>470</v>
      </c>
      <c r="G305" s="59" t="s">
        <v>282</v>
      </c>
      <c r="H305" s="75" t="s">
        <v>290</v>
      </c>
      <c r="I305" s="70">
        <v>43364</v>
      </c>
      <c r="J305" s="59" t="s">
        <v>47</v>
      </c>
      <c r="K305" s="59" t="s">
        <v>48</v>
      </c>
      <c r="L305" s="59" t="s">
        <v>283</v>
      </c>
    </row>
    <row r="306" spans="1:12" ht="57.75" customHeight="1">
      <c r="A306" s="66" t="str">
        <f>IF(ISERROR(VLOOKUP(B306,'Lista Desplegable'!$A$49:$C$64,3,0))=TRUE,"Seleccione el proceso Correcto",VLOOKUP(B306,'Lista Desplegable'!$A$49:$C$64,3,0))</f>
        <v>Dirección Ejecutiva</v>
      </c>
      <c r="B306" s="59" t="s">
        <v>44</v>
      </c>
      <c r="C306" s="59" t="s">
        <v>60</v>
      </c>
      <c r="D306" s="59" t="s">
        <v>71</v>
      </c>
      <c r="E306" s="71">
        <v>267</v>
      </c>
      <c r="F306" s="73" t="s">
        <v>471</v>
      </c>
      <c r="G306" s="59" t="s">
        <v>282</v>
      </c>
      <c r="H306" s="75" t="s">
        <v>290</v>
      </c>
      <c r="I306" s="70">
        <v>43371</v>
      </c>
      <c r="J306" s="59" t="s">
        <v>47</v>
      </c>
      <c r="K306" s="59" t="s">
        <v>48</v>
      </c>
      <c r="L306" s="59" t="s">
        <v>283</v>
      </c>
    </row>
    <row r="307" spans="1:12" ht="57.75" customHeight="1">
      <c r="A307" s="66" t="str">
        <f>IF(ISERROR(VLOOKUP(B307,'Lista Desplegable'!$A$49:$C$64,3,0))=TRUE,"Seleccione el proceso Correcto",VLOOKUP(B307,'Lista Desplegable'!$A$49:$C$64,3,0))</f>
        <v>Dirección Ejecutiva</v>
      </c>
      <c r="B307" s="59" t="s">
        <v>44</v>
      </c>
      <c r="C307" s="59" t="s">
        <v>60</v>
      </c>
      <c r="D307" s="59" t="s">
        <v>71</v>
      </c>
      <c r="E307" s="71">
        <v>269</v>
      </c>
      <c r="F307" s="73" t="s">
        <v>472</v>
      </c>
      <c r="G307" s="59" t="s">
        <v>282</v>
      </c>
      <c r="H307" s="75" t="s">
        <v>303</v>
      </c>
      <c r="I307" s="70">
        <v>43371</v>
      </c>
      <c r="J307" s="59" t="s">
        <v>47</v>
      </c>
      <c r="K307" s="59" t="s">
        <v>48</v>
      </c>
      <c r="L307" s="59" t="s">
        <v>283</v>
      </c>
    </row>
    <row r="308" spans="1:12" ht="57.75" customHeight="1">
      <c r="A308" s="66" t="str">
        <f>IF(ISERROR(VLOOKUP(B308,'Lista Desplegable'!$A$49:$C$64,3,0))=TRUE,"Seleccione el proceso Correcto",VLOOKUP(B308,'Lista Desplegable'!$A$49:$C$64,3,0))</f>
        <v>Dirección Ejecutiva</v>
      </c>
      <c r="B308" s="59" t="s">
        <v>44</v>
      </c>
      <c r="C308" s="59" t="s">
        <v>60</v>
      </c>
      <c r="D308" s="59" t="s">
        <v>71</v>
      </c>
      <c r="E308" s="71">
        <v>272</v>
      </c>
      <c r="F308" s="73" t="s">
        <v>267</v>
      </c>
      <c r="G308" s="59" t="s">
        <v>282</v>
      </c>
      <c r="H308" s="75" t="s">
        <v>292</v>
      </c>
      <c r="I308" s="70">
        <v>43375</v>
      </c>
      <c r="J308" s="59" t="s">
        <v>47</v>
      </c>
      <c r="K308" s="59" t="s">
        <v>48</v>
      </c>
      <c r="L308" s="59" t="s">
        <v>283</v>
      </c>
    </row>
    <row r="309" spans="1:12" ht="57.75" customHeight="1">
      <c r="A309" s="66" t="str">
        <f>IF(ISERROR(VLOOKUP(B309,'Lista Desplegable'!$A$49:$C$64,3,0))=TRUE,"Seleccione el proceso Correcto",VLOOKUP(B309,'Lista Desplegable'!$A$49:$C$64,3,0))</f>
        <v>Dirección Ejecutiva</v>
      </c>
      <c r="B309" s="59" t="s">
        <v>44</v>
      </c>
      <c r="C309" s="59" t="s">
        <v>60</v>
      </c>
      <c r="D309" s="59" t="s">
        <v>71</v>
      </c>
      <c r="E309" s="71">
        <v>275</v>
      </c>
      <c r="F309" s="73" t="s">
        <v>473</v>
      </c>
      <c r="G309" s="59" t="s">
        <v>282</v>
      </c>
      <c r="H309" s="59" t="s">
        <v>564</v>
      </c>
      <c r="I309" s="70">
        <v>43377</v>
      </c>
      <c r="J309" s="59" t="s">
        <v>47</v>
      </c>
      <c r="K309" s="59" t="s">
        <v>48</v>
      </c>
      <c r="L309" s="59" t="s">
        <v>283</v>
      </c>
    </row>
    <row r="310" spans="1:12" ht="57.75" customHeight="1">
      <c r="A310" s="66" t="str">
        <f>IF(ISERROR(VLOOKUP(B310,'Lista Desplegable'!$A$49:$C$64,3,0))=TRUE,"Seleccione el proceso Correcto",VLOOKUP(B310,'Lista Desplegable'!$A$49:$C$64,3,0))</f>
        <v>Dirección Ejecutiva</v>
      </c>
      <c r="B310" s="59" t="s">
        <v>44</v>
      </c>
      <c r="C310" s="59" t="s">
        <v>60</v>
      </c>
      <c r="D310" s="59" t="s">
        <v>71</v>
      </c>
      <c r="E310" s="71">
        <v>276</v>
      </c>
      <c r="F310" s="73" t="s">
        <v>474</v>
      </c>
      <c r="G310" s="59" t="s">
        <v>282</v>
      </c>
      <c r="H310" s="75" t="s">
        <v>290</v>
      </c>
      <c r="I310" s="70">
        <v>43378</v>
      </c>
      <c r="J310" s="59" t="s">
        <v>47</v>
      </c>
      <c r="K310" s="59" t="s">
        <v>48</v>
      </c>
      <c r="L310" s="59" t="s">
        <v>283</v>
      </c>
    </row>
    <row r="311" spans="1:12" ht="57.75" customHeight="1">
      <c r="A311" s="66" t="str">
        <f>IF(ISERROR(VLOOKUP(B311,'Lista Desplegable'!$A$49:$C$64,3,0))=TRUE,"Seleccione el proceso Correcto",VLOOKUP(B311,'Lista Desplegable'!$A$49:$C$64,3,0))</f>
        <v>Dirección Ejecutiva</v>
      </c>
      <c r="B311" s="59" t="s">
        <v>44</v>
      </c>
      <c r="C311" s="59" t="s">
        <v>60</v>
      </c>
      <c r="D311" s="59" t="s">
        <v>71</v>
      </c>
      <c r="E311" s="71">
        <v>277</v>
      </c>
      <c r="F311" s="73" t="s">
        <v>475</v>
      </c>
      <c r="G311" s="59" t="s">
        <v>282</v>
      </c>
      <c r="H311" s="75" t="s">
        <v>292</v>
      </c>
      <c r="I311" s="70">
        <v>43378</v>
      </c>
      <c r="J311" s="59" t="s">
        <v>47</v>
      </c>
      <c r="K311" s="59" t="s">
        <v>48</v>
      </c>
      <c r="L311" s="59" t="s">
        <v>283</v>
      </c>
    </row>
    <row r="312" spans="1:12" ht="57.75" customHeight="1">
      <c r="A312" s="66" t="str">
        <f>IF(ISERROR(VLOOKUP(B312,'Lista Desplegable'!$A$49:$C$64,3,0))=TRUE,"Seleccione el proceso Correcto",VLOOKUP(B312,'Lista Desplegable'!$A$49:$C$64,3,0))</f>
        <v>Dirección Ejecutiva</v>
      </c>
      <c r="B312" s="59" t="s">
        <v>44</v>
      </c>
      <c r="C312" s="59" t="s">
        <v>60</v>
      </c>
      <c r="D312" s="59" t="s">
        <v>71</v>
      </c>
      <c r="E312" s="71">
        <v>278</v>
      </c>
      <c r="F312" s="73" t="s">
        <v>476</v>
      </c>
      <c r="G312" s="59" t="s">
        <v>282</v>
      </c>
      <c r="H312" s="75" t="s">
        <v>292</v>
      </c>
      <c r="I312" s="70">
        <v>43381</v>
      </c>
      <c r="J312" s="59" t="s">
        <v>47</v>
      </c>
      <c r="K312" s="59" t="s">
        <v>48</v>
      </c>
      <c r="L312" s="59" t="s">
        <v>283</v>
      </c>
    </row>
    <row r="313" spans="1:12" ht="57.75" customHeight="1">
      <c r="A313" s="66" t="str">
        <f>IF(ISERROR(VLOOKUP(B313,'Lista Desplegable'!$A$49:$C$64,3,0))=TRUE,"Seleccione el proceso Correcto",VLOOKUP(B313,'Lista Desplegable'!$A$49:$C$64,3,0))</f>
        <v>Dirección Ejecutiva</v>
      </c>
      <c r="B313" s="59" t="s">
        <v>44</v>
      </c>
      <c r="C313" s="59" t="s">
        <v>60</v>
      </c>
      <c r="D313" s="59" t="s">
        <v>71</v>
      </c>
      <c r="E313" s="71">
        <v>279</v>
      </c>
      <c r="F313" s="73" t="s">
        <v>477</v>
      </c>
      <c r="G313" s="59" t="s">
        <v>282</v>
      </c>
      <c r="H313" s="75" t="s">
        <v>508</v>
      </c>
      <c r="I313" s="70">
        <v>43381</v>
      </c>
      <c r="J313" s="59" t="s">
        <v>47</v>
      </c>
      <c r="K313" s="59" t="s">
        <v>48</v>
      </c>
      <c r="L313" s="59" t="s">
        <v>283</v>
      </c>
    </row>
    <row r="314" spans="1:12" ht="57.75" customHeight="1">
      <c r="A314" s="66" t="str">
        <f>IF(ISERROR(VLOOKUP(B314,'Lista Desplegable'!$A$49:$C$64,3,0))=TRUE,"Seleccione el proceso Correcto",VLOOKUP(B314,'Lista Desplegable'!$A$49:$C$64,3,0))</f>
        <v>Dirección Ejecutiva</v>
      </c>
      <c r="B314" s="59" t="s">
        <v>44</v>
      </c>
      <c r="C314" s="59" t="s">
        <v>60</v>
      </c>
      <c r="D314" s="59" t="s">
        <v>71</v>
      </c>
      <c r="E314" s="71">
        <v>283</v>
      </c>
      <c r="F314" s="73" t="s">
        <v>422</v>
      </c>
      <c r="G314" s="59" t="s">
        <v>282</v>
      </c>
      <c r="H314" s="75" t="s">
        <v>509</v>
      </c>
      <c r="I314" s="70">
        <v>43392</v>
      </c>
      <c r="J314" s="59" t="s">
        <v>47</v>
      </c>
      <c r="K314" s="59" t="s">
        <v>74</v>
      </c>
      <c r="L314" s="59" t="s">
        <v>283</v>
      </c>
    </row>
    <row r="315" spans="1:12" ht="57.75" customHeight="1">
      <c r="A315" s="66" t="str">
        <f>IF(ISERROR(VLOOKUP(B315,'Lista Desplegable'!$A$49:$C$64,3,0))=TRUE,"Seleccione el proceso Correcto",VLOOKUP(B315,'Lista Desplegable'!$A$49:$C$64,3,0))</f>
        <v>Dirección Ejecutiva</v>
      </c>
      <c r="B315" s="59" t="s">
        <v>44</v>
      </c>
      <c r="C315" s="59" t="s">
        <v>60</v>
      </c>
      <c r="D315" s="59" t="s">
        <v>71</v>
      </c>
      <c r="E315" s="71">
        <v>289</v>
      </c>
      <c r="F315" s="73" t="s">
        <v>478</v>
      </c>
      <c r="G315" s="59" t="s">
        <v>282</v>
      </c>
      <c r="H315" s="75" t="s">
        <v>290</v>
      </c>
      <c r="I315" s="70">
        <v>43396</v>
      </c>
      <c r="J315" s="59" t="s">
        <v>47</v>
      </c>
      <c r="K315" s="59" t="s">
        <v>48</v>
      </c>
      <c r="L315" s="59" t="s">
        <v>283</v>
      </c>
    </row>
    <row r="316" spans="1:12" ht="57.75" customHeight="1">
      <c r="A316" s="66" t="str">
        <f>IF(ISERROR(VLOOKUP(B316,'Lista Desplegable'!$A$49:$C$64,3,0))=TRUE,"Seleccione el proceso Correcto",VLOOKUP(B316,'Lista Desplegable'!$A$49:$C$64,3,0))</f>
        <v>Dirección Ejecutiva</v>
      </c>
      <c r="B316" s="59" t="s">
        <v>44</v>
      </c>
      <c r="C316" s="59" t="s">
        <v>60</v>
      </c>
      <c r="D316" s="59" t="s">
        <v>71</v>
      </c>
      <c r="E316" s="71">
        <v>293</v>
      </c>
      <c r="F316" s="73" t="s">
        <v>479</v>
      </c>
      <c r="G316" s="59" t="s">
        <v>282</v>
      </c>
      <c r="H316" s="59" t="s">
        <v>293</v>
      </c>
      <c r="I316" s="70">
        <v>43398</v>
      </c>
      <c r="J316" s="59" t="s">
        <v>47</v>
      </c>
      <c r="K316" s="59" t="s">
        <v>48</v>
      </c>
      <c r="L316" s="59" t="s">
        <v>283</v>
      </c>
    </row>
    <row r="317" spans="1:12" ht="57.75" customHeight="1">
      <c r="A317" s="66" t="str">
        <f>IF(ISERROR(VLOOKUP(B317,'Lista Desplegable'!$A$49:$C$64,3,0))=TRUE,"Seleccione el proceso Correcto",VLOOKUP(B317,'Lista Desplegable'!$A$49:$C$64,3,0))</f>
        <v>Dirección Ejecutiva</v>
      </c>
      <c r="B317" s="59" t="s">
        <v>44</v>
      </c>
      <c r="C317" s="59" t="s">
        <v>60</v>
      </c>
      <c r="D317" s="59" t="s">
        <v>71</v>
      </c>
      <c r="E317" s="71">
        <v>299</v>
      </c>
      <c r="F317" s="73" t="s">
        <v>480</v>
      </c>
      <c r="G317" s="59" t="s">
        <v>282</v>
      </c>
      <c r="H317" s="75" t="s">
        <v>290</v>
      </c>
      <c r="I317" s="70">
        <v>43399</v>
      </c>
      <c r="J317" s="59" t="s">
        <v>47</v>
      </c>
      <c r="K317" s="59" t="s">
        <v>48</v>
      </c>
      <c r="L317" s="59" t="s">
        <v>283</v>
      </c>
    </row>
    <row r="318" spans="1:12" ht="57.75" customHeight="1">
      <c r="A318" s="66" t="str">
        <f>IF(ISERROR(VLOOKUP(B318,'Lista Desplegable'!$A$49:$C$64,3,0))=TRUE,"Seleccione el proceso Correcto",VLOOKUP(B318,'Lista Desplegable'!$A$49:$C$64,3,0))</f>
        <v>Dirección Ejecutiva</v>
      </c>
      <c r="B318" s="59" t="s">
        <v>44</v>
      </c>
      <c r="C318" s="59" t="s">
        <v>60</v>
      </c>
      <c r="D318" s="59" t="s">
        <v>71</v>
      </c>
      <c r="E318" s="71">
        <v>302</v>
      </c>
      <c r="F318" s="73" t="s">
        <v>481</v>
      </c>
      <c r="G318" s="59" t="s">
        <v>282</v>
      </c>
      <c r="H318" s="75" t="s">
        <v>510</v>
      </c>
      <c r="I318" s="70">
        <v>43405</v>
      </c>
      <c r="J318" s="59" t="s">
        <v>47</v>
      </c>
      <c r="K318" s="59" t="s">
        <v>48</v>
      </c>
      <c r="L318" s="59" t="s">
        <v>283</v>
      </c>
    </row>
    <row r="319" spans="1:12" ht="57.75" customHeight="1">
      <c r="A319" s="66" t="str">
        <f>IF(ISERROR(VLOOKUP(B319,'Lista Desplegable'!$A$49:$C$64,3,0))=TRUE,"Seleccione el proceso Correcto",VLOOKUP(B319,'Lista Desplegable'!$A$49:$C$64,3,0))</f>
        <v>Dirección Ejecutiva</v>
      </c>
      <c r="B319" s="59" t="s">
        <v>44</v>
      </c>
      <c r="C319" s="59" t="s">
        <v>60</v>
      </c>
      <c r="D319" s="59" t="s">
        <v>71</v>
      </c>
      <c r="E319" s="71">
        <v>304</v>
      </c>
      <c r="F319" s="73" t="s">
        <v>440</v>
      </c>
      <c r="G319" s="59" t="s">
        <v>282</v>
      </c>
      <c r="H319" s="59" t="s">
        <v>564</v>
      </c>
      <c r="I319" s="70">
        <v>43410</v>
      </c>
      <c r="J319" s="59" t="s">
        <v>47</v>
      </c>
      <c r="K319" s="59" t="s">
        <v>48</v>
      </c>
      <c r="L319" s="59" t="s">
        <v>283</v>
      </c>
    </row>
    <row r="320" spans="1:12" ht="57.75" customHeight="1">
      <c r="A320" s="66" t="str">
        <f>IF(ISERROR(VLOOKUP(B320,'Lista Desplegable'!$A$49:$C$64,3,0))=TRUE,"Seleccione el proceso Correcto",VLOOKUP(B320,'Lista Desplegable'!$A$49:$C$64,3,0))</f>
        <v>Dirección Ejecutiva</v>
      </c>
      <c r="B320" s="59" t="s">
        <v>44</v>
      </c>
      <c r="C320" s="59" t="s">
        <v>60</v>
      </c>
      <c r="D320" s="59" t="s">
        <v>71</v>
      </c>
      <c r="E320" s="71">
        <v>308</v>
      </c>
      <c r="F320" s="73" t="s">
        <v>426</v>
      </c>
      <c r="G320" s="59" t="s">
        <v>282</v>
      </c>
      <c r="H320" s="75" t="s">
        <v>292</v>
      </c>
      <c r="I320" s="70">
        <v>43413</v>
      </c>
      <c r="J320" s="59" t="s">
        <v>47</v>
      </c>
      <c r="K320" s="59" t="s">
        <v>48</v>
      </c>
      <c r="L320" s="59" t="s">
        <v>283</v>
      </c>
    </row>
    <row r="321" spans="1:12" ht="57.75" customHeight="1">
      <c r="A321" s="66" t="str">
        <f>IF(ISERROR(VLOOKUP(B321,'Lista Desplegable'!$A$49:$C$64,3,0))=TRUE,"Seleccione el proceso Correcto",VLOOKUP(B321,'Lista Desplegable'!$A$49:$C$64,3,0))</f>
        <v>Dirección Ejecutiva</v>
      </c>
      <c r="B321" s="59" t="s">
        <v>44</v>
      </c>
      <c r="C321" s="59" t="s">
        <v>60</v>
      </c>
      <c r="D321" s="59" t="s">
        <v>71</v>
      </c>
      <c r="E321" s="71">
        <v>309</v>
      </c>
      <c r="F321" s="73" t="s">
        <v>424</v>
      </c>
      <c r="G321" s="59" t="s">
        <v>282</v>
      </c>
      <c r="H321" s="75" t="s">
        <v>303</v>
      </c>
      <c r="I321" s="70">
        <v>43413</v>
      </c>
      <c r="J321" s="59" t="s">
        <v>47</v>
      </c>
      <c r="K321" s="59" t="s">
        <v>48</v>
      </c>
      <c r="L321" s="59" t="s">
        <v>283</v>
      </c>
    </row>
    <row r="322" spans="1:12" ht="86.25" customHeight="1">
      <c r="A322" s="66" t="str">
        <f>IF(ISERROR(VLOOKUP(B322,'Lista Desplegable'!$A$49:$C$64,3,0))=TRUE,"Seleccione el proceso Correcto",VLOOKUP(B322,'Lista Desplegable'!$A$49:$C$64,3,0))</f>
        <v>Dirección Ejecutiva</v>
      </c>
      <c r="B322" s="59" t="s">
        <v>44</v>
      </c>
      <c r="C322" s="59" t="s">
        <v>60</v>
      </c>
      <c r="D322" s="59" t="s">
        <v>71</v>
      </c>
      <c r="E322" s="71">
        <v>312</v>
      </c>
      <c r="F322" s="73" t="s">
        <v>482</v>
      </c>
      <c r="G322" s="59" t="s">
        <v>282</v>
      </c>
      <c r="H322" s="75" t="s">
        <v>563</v>
      </c>
      <c r="I322" s="70">
        <v>43418</v>
      </c>
      <c r="J322" s="59" t="s">
        <v>47</v>
      </c>
      <c r="K322" s="59" t="s">
        <v>48</v>
      </c>
      <c r="L322" s="59" t="s">
        <v>283</v>
      </c>
    </row>
    <row r="323" spans="1:12" ht="57.75" customHeight="1">
      <c r="A323" s="66" t="str">
        <f>IF(ISERROR(VLOOKUP(B323,'Lista Desplegable'!$A$49:$C$64,3,0))=TRUE,"Seleccione el proceso Correcto",VLOOKUP(B323,'Lista Desplegable'!$A$49:$C$64,3,0))</f>
        <v>Dirección Ejecutiva</v>
      </c>
      <c r="B323" s="59" t="s">
        <v>44</v>
      </c>
      <c r="C323" s="59" t="s">
        <v>60</v>
      </c>
      <c r="D323" s="59" t="s">
        <v>71</v>
      </c>
      <c r="E323" s="71">
        <v>322</v>
      </c>
      <c r="F323" s="73" t="s">
        <v>483</v>
      </c>
      <c r="G323" s="59" t="s">
        <v>282</v>
      </c>
      <c r="H323" s="75" t="s">
        <v>290</v>
      </c>
      <c r="I323" s="70">
        <v>43433</v>
      </c>
      <c r="J323" s="59" t="s">
        <v>47</v>
      </c>
      <c r="K323" s="59" t="s">
        <v>48</v>
      </c>
      <c r="L323" s="59" t="s">
        <v>283</v>
      </c>
    </row>
    <row r="324" spans="1:12" ht="57.75" customHeight="1">
      <c r="A324" s="66" t="str">
        <f>IF(ISERROR(VLOOKUP(B324,'Lista Desplegable'!$A$49:$C$64,3,0))=TRUE,"Seleccione el proceso Correcto",VLOOKUP(B324,'Lista Desplegable'!$A$49:$C$64,3,0))</f>
        <v>Dirección Ejecutiva</v>
      </c>
      <c r="B324" s="59" t="s">
        <v>44</v>
      </c>
      <c r="C324" s="59" t="s">
        <v>60</v>
      </c>
      <c r="D324" s="59" t="s">
        <v>71</v>
      </c>
      <c r="E324" s="71">
        <v>323</v>
      </c>
      <c r="F324" s="73" t="s">
        <v>484</v>
      </c>
      <c r="G324" s="59" t="s">
        <v>282</v>
      </c>
      <c r="H324" s="75" t="s">
        <v>290</v>
      </c>
      <c r="I324" s="70">
        <v>43433</v>
      </c>
      <c r="J324" s="59" t="s">
        <v>47</v>
      </c>
      <c r="K324" s="59" t="s">
        <v>48</v>
      </c>
      <c r="L324" s="59" t="s">
        <v>283</v>
      </c>
    </row>
    <row r="325" spans="1:12" ht="57.75" customHeight="1">
      <c r="A325" s="66" t="str">
        <f>IF(ISERROR(VLOOKUP(B325,'Lista Desplegable'!$A$49:$C$64,3,0))=TRUE,"Seleccione el proceso Correcto",VLOOKUP(B325,'Lista Desplegable'!$A$49:$C$64,3,0))</f>
        <v>Dirección Ejecutiva</v>
      </c>
      <c r="B325" s="59" t="s">
        <v>44</v>
      </c>
      <c r="C325" s="59" t="s">
        <v>60</v>
      </c>
      <c r="D325" s="59" t="s">
        <v>71</v>
      </c>
      <c r="E325" s="71">
        <v>330</v>
      </c>
      <c r="F325" s="73" t="s">
        <v>485</v>
      </c>
      <c r="G325" s="59" t="s">
        <v>282</v>
      </c>
      <c r="H325" s="75" t="s">
        <v>296</v>
      </c>
      <c r="I325" s="70">
        <v>43437</v>
      </c>
      <c r="J325" s="59" t="s">
        <v>47</v>
      </c>
      <c r="K325" s="59" t="s">
        <v>48</v>
      </c>
      <c r="L325" s="59" t="s">
        <v>283</v>
      </c>
    </row>
    <row r="326" spans="1:12" ht="57.75" customHeight="1">
      <c r="A326" s="66" t="str">
        <f>IF(ISERROR(VLOOKUP(B326,'Lista Desplegable'!$A$49:$C$64,3,0))=TRUE,"Seleccione el proceso Correcto",VLOOKUP(B326,'Lista Desplegable'!$A$49:$C$64,3,0))</f>
        <v>Dirección Ejecutiva</v>
      </c>
      <c r="B326" s="59" t="s">
        <v>44</v>
      </c>
      <c r="C326" s="59" t="s">
        <v>60</v>
      </c>
      <c r="D326" s="59" t="s">
        <v>71</v>
      </c>
      <c r="E326" s="71">
        <v>331</v>
      </c>
      <c r="F326" s="73" t="s">
        <v>486</v>
      </c>
      <c r="G326" s="59" t="s">
        <v>282</v>
      </c>
      <c r="H326" s="75" t="s">
        <v>290</v>
      </c>
      <c r="I326" s="70">
        <v>43437</v>
      </c>
      <c r="J326" s="59" t="s">
        <v>47</v>
      </c>
      <c r="K326" s="59" t="s">
        <v>48</v>
      </c>
      <c r="L326" s="59" t="s">
        <v>283</v>
      </c>
    </row>
    <row r="327" spans="1:12" ht="57.75" customHeight="1">
      <c r="A327" s="66" t="str">
        <f>IF(ISERROR(VLOOKUP(B327,'Lista Desplegable'!$A$49:$C$64,3,0))=TRUE,"Seleccione el proceso Correcto",VLOOKUP(B327,'Lista Desplegable'!$A$49:$C$64,3,0))</f>
        <v>Dirección Ejecutiva</v>
      </c>
      <c r="B327" s="59" t="s">
        <v>44</v>
      </c>
      <c r="C327" s="59" t="s">
        <v>60</v>
      </c>
      <c r="D327" s="59" t="s">
        <v>71</v>
      </c>
      <c r="E327" s="71">
        <v>332</v>
      </c>
      <c r="F327" s="73" t="s">
        <v>487</v>
      </c>
      <c r="G327" s="59" t="s">
        <v>282</v>
      </c>
      <c r="H327" s="75" t="s">
        <v>292</v>
      </c>
      <c r="I327" s="70">
        <v>43438</v>
      </c>
      <c r="J327" s="59" t="s">
        <v>47</v>
      </c>
      <c r="K327" s="59" t="s">
        <v>48</v>
      </c>
      <c r="L327" s="59" t="s">
        <v>283</v>
      </c>
    </row>
    <row r="328" spans="1:12" ht="57.75" customHeight="1">
      <c r="A328" s="66" t="str">
        <f>IF(ISERROR(VLOOKUP(B328,'Lista Desplegable'!$A$49:$C$64,3,0))=TRUE,"Seleccione el proceso Correcto",VLOOKUP(B328,'Lista Desplegable'!$A$49:$C$64,3,0))</f>
        <v>Dirección Ejecutiva</v>
      </c>
      <c r="B328" s="59" t="s">
        <v>44</v>
      </c>
      <c r="C328" s="59" t="s">
        <v>60</v>
      </c>
      <c r="D328" s="59" t="s">
        <v>71</v>
      </c>
      <c r="E328" s="71">
        <v>344</v>
      </c>
      <c r="F328" s="73" t="s">
        <v>488</v>
      </c>
      <c r="G328" s="59" t="s">
        <v>282</v>
      </c>
      <c r="H328" s="75" t="s">
        <v>290</v>
      </c>
      <c r="I328" s="70">
        <v>43448</v>
      </c>
      <c r="J328" s="59" t="s">
        <v>47</v>
      </c>
      <c r="K328" s="59" t="s">
        <v>48</v>
      </c>
      <c r="L328" s="59" t="s">
        <v>283</v>
      </c>
    </row>
    <row r="329" spans="1:12" ht="57.75" customHeight="1">
      <c r="A329" s="66" t="str">
        <f>IF(ISERROR(VLOOKUP(B329,'Lista Desplegable'!$A$49:$C$64,3,0))=TRUE,"Seleccione el proceso Correcto",VLOOKUP(B329,'Lista Desplegable'!$A$49:$C$64,3,0))</f>
        <v>Dirección Ejecutiva</v>
      </c>
      <c r="B329" s="59" t="s">
        <v>44</v>
      </c>
      <c r="C329" s="59" t="s">
        <v>60</v>
      </c>
      <c r="D329" s="59" t="s">
        <v>71</v>
      </c>
      <c r="E329" s="71">
        <v>349</v>
      </c>
      <c r="F329" s="73" t="s">
        <v>489</v>
      </c>
      <c r="G329" s="59" t="s">
        <v>282</v>
      </c>
      <c r="H329" s="75" t="s">
        <v>290</v>
      </c>
      <c r="I329" s="70">
        <v>43454</v>
      </c>
      <c r="J329" s="59" t="s">
        <v>47</v>
      </c>
      <c r="K329" s="59" t="s">
        <v>48</v>
      </c>
      <c r="L329" s="59" t="s">
        <v>283</v>
      </c>
    </row>
    <row r="330" spans="1:12" ht="57.75" customHeight="1">
      <c r="A330" s="66" t="str">
        <f>IF(ISERROR(VLOOKUP(B330,'Lista Desplegable'!$A$49:$C$64,3,0))=TRUE,"Seleccione el proceso Correcto",VLOOKUP(B330,'Lista Desplegable'!$A$49:$C$64,3,0))</f>
        <v>Dirección Ejecutiva</v>
      </c>
      <c r="B330" s="59" t="s">
        <v>44</v>
      </c>
      <c r="C330" s="59" t="s">
        <v>60</v>
      </c>
      <c r="D330" s="59" t="s">
        <v>71</v>
      </c>
      <c r="E330" s="71">
        <v>350</v>
      </c>
      <c r="F330" s="73" t="s">
        <v>475</v>
      </c>
      <c r="G330" s="59" t="s">
        <v>282</v>
      </c>
      <c r="H330" s="75" t="s">
        <v>292</v>
      </c>
      <c r="I330" s="70">
        <v>43454</v>
      </c>
      <c r="J330" s="59" t="s">
        <v>47</v>
      </c>
      <c r="K330" s="59" t="s">
        <v>48</v>
      </c>
      <c r="L330" s="59" t="s">
        <v>283</v>
      </c>
    </row>
    <row r="331" spans="1:12" ht="57.75" customHeight="1">
      <c r="A331" s="66" t="str">
        <f>IF(ISERROR(VLOOKUP(B331,'Lista Desplegable'!$A$49:$C$64,3,0))=TRUE,"Seleccione el proceso Correcto",VLOOKUP(B331,'Lista Desplegable'!$A$49:$C$64,3,0))</f>
        <v>Dirección Ejecutiva</v>
      </c>
      <c r="B331" s="59" t="s">
        <v>44</v>
      </c>
      <c r="C331" s="59" t="s">
        <v>60</v>
      </c>
      <c r="D331" s="59" t="s">
        <v>71</v>
      </c>
      <c r="E331" s="71">
        <v>351</v>
      </c>
      <c r="F331" s="73" t="s">
        <v>490</v>
      </c>
      <c r="G331" s="59" t="s">
        <v>282</v>
      </c>
      <c r="H331" s="75" t="s">
        <v>290</v>
      </c>
      <c r="I331" s="70">
        <v>43458</v>
      </c>
      <c r="J331" s="59" t="s">
        <v>47</v>
      </c>
      <c r="K331" s="59" t="s">
        <v>48</v>
      </c>
      <c r="L331" s="59" t="s">
        <v>283</v>
      </c>
    </row>
    <row r="332" spans="1:12" ht="57.75" customHeight="1">
      <c r="A332" s="66" t="str">
        <f>IF(ISERROR(VLOOKUP(B332,'Lista Desplegable'!$A$49:$C$64,3,0))=TRUE,"Seleccione el proceso Correcto",VLOOKUP(B332,'Lista Desplegable'!$A$49:$C$64,3,0))</f>
        <v>Dirección Ejecutiva</v>
      </c>
      <c r="B332" s="59" t="s">
        <v>44</v>
      </c>
      <c r="C332" s="59" t="s">
        <v>60</v>
      </c>
      <c r="D332" s="59" t="s">
        <v>71</v>
      </c>
      <c r="E332" s="71">
        <v>352</v>
      </c>
      <c r="F332" s="73" t="s">
        <v>491</v>
      </c>
      <c r="G332" s="59" t="s">
        <v>282</v>
      </c>
      <c r="H332" s="75" t="s">
        <v>290</v>
      </c>
      <c r="I332" s="70">
        <v>43460</v>
      </c>
      <c r="J332" s="59" t="s">
        <v>47</v>
      </c>
      <c r="K332" s="59" t="s">
        <v>48</v>
      </c>
      <c r="L332" s="59" t="s">
        <v>283</v>
      </c>
    </row>
    <row r="333" spans="1:12" ht="57.75" customHeight="1">
      <c r="A333" s="66" t="str">
        <f>IF(ISERROR(VLOOKUP(B333,'Lista Desplegable'!$A$49:$C$64,3,0))=TRUE,"Seleccione el proceso Correcto",VLOOKUP(B333,'Lista Desplegable'!$A$49:$C$64,3,0))</f>
        <v>Dirección Ejecutiva</v>
      </c>
      <c r="B333" s="59" t="s">
        <v>44</v>
      </c>
      <c r="C333" s="59" t="s">
        <v>60</v>
      </c>
      <c r="D333" s="59" t="s">
        <v>71</v>
      </c>
      <c r="E333" s="71">
        <v>353</v>
      </c>
      <c r="F333" s="73" t="s">
        <v>476</v>
      </c>
      <c r="G333" s="59" t="s">
        <v>282</v>
      </c>
      <c r="H333" s="75" t="s">
        <v>292</v>
      </c>
      <c r="I333" s="70">
        <v>43461</v>
      </c>
      <c r="J333" s="59" t="s">
        <v>47</v>
      </c>
      <c r="K333" s="59" t="s">
        <v>48</v>
      </c>
      <c r="L333" s="59" t="s">
        <v>283</v>
      </c>
    </row>
    <row r="334" spans="1:12" ht="99.75" customHeight="1">
      <c r="A334" s="66" t="str">
        <f>IF(ISERROR(VLOOKUP(B334,'Lista Desplegable'!$A$49:$C$64,3,0))=TRUE,"Seleccione el proceso Correcto",VLOOKUP(B334,'Lista Desplegable'!$A$49:$C$64,3,0))</f>
        <v>Dirección Ejecutiva</v>
      </c>
      <c r="B334" s="59" t="s">
        <v>44</v>
      </c>
      <c r="C334" s="59" t="s">
        <v>60</v>
      </c>
      <c r="D334" s="59" t="s">
        <v>71</v>
      </c>
      <c r="E334" s="71">
        <v>354</v>
      </c>
      <c r="F334" s="73" t="s">
        <v>492</v>
      </c>
      <c r="G334" s="59" t="s">
        <v>282</v>
      </c>
      <c r="H334" s="59" t="s">
        <v>293</v>
      </c>
      <c r="I334" s="70">
        <v>43462</v>
      </c>
      <c r="J334" s="59" t="s">
        <v>47</v>
      </c>
      <c r="K334" s="59" t="s">
        <v>48</v>
      </c>
      <c r="L334" s="59" t="s">
        <v>283</v>
      </c>
    </row>
    <row r="335" spans="1:12" ht="57.75" customHeight="1">
      <c r="A335" s="66" t="str">
        <f>IF(ISERROR(VLOOKUP(B335,'Lista Desplegable'!$A$49:$C$64,3,0))=TRUE,"Seleccione el proceso Correcto",VLOOKUP(B335,'Lista Desplegable'!$A$49:$C$64,3,0))</f>
        <v>Dirección Ejecutiva</v>
      </c>
      <c r="B335" s="59" t="s">
        <v>44</v>
      </c>
      <c r="C335" s="59" t="s">
        <v>60</v>
      </c>
      <c r="D335" s="59" t="s">
        <v>71</v>
      </c>
      <c r="E335" s="71">
        <v>355</v>
      </c>
      <c r="F335" s="73" t="s">
        <v>493</v>
      </c>
      <c r="G335" s="59" t="s">
        <v>282</v>
      </c>
      <c r="H335" s="59" t="s">
        <v>564</v>
      </c>
      <c r="I335" s="70">
        <v>43462</v>
      </c>
      <c r="J335" s="59" t="s">
        <v>47</v>
      </c>
      <c r="K335" s="59" t="s">
        <v>48</v>
      </c>
      <c r="L335" s="59" t="s">
        <v>283</v>
      </c>
    </row>
    <row r="336" spans="1:12" ht="57.75" customHeight="1">
      <c r="A336" s="66" t="str">
        <f>IF(ISERROR(VLOOKUP(B336,'Lista Desplegable'!$A$49:$C$64,3,0))=TRUE,"Seleccione el proceso Correcto",VLOOKUP(B336,'Lista Desplegable'!$A$49:$C$64,3,0))</f>
        <v>Dirección Ejecutiva</v>
      </c>
      <c r="B336" s="59" t="s">
        <v>44</v>
      </c>
      <c r="C336" s="59" t="s">
        <v>60</v>
      </c>
      <c r="D336" s="59" t="s">
        <v>71</v>
      </c>
      <c r="E336" s="71">
        <v>359</v>
      </c>
      <c r="F336" s="73" t="s">
        <v>494</v>
      </c>
      <c r="G336" s="59" t="s">
        <v>282</v>
      </c>
      <c r="H336" s="75" t="s">
        <v>511</v>
      </c>
      <c r="I336" s="70">
        <v>43465</v>
      </c>
      <c r="J336" s="59" t="s">
        <v>47</v>
      </c>
      <c r="K336" s="59" t="s">
        <v>48</v>
      </c>
      <c r="L336" s="59" t="s">
        <v>283</v>
      </c>
    </row>
    <row r="337" spans="1:12" ht="57.75" customHeight="1">
      <c r="A337" s="66" t="str">
        <f>IF(ISERROR(VLOOKUP(B337,'Lista Desplegable'!$A$49:$C$64,3,0))=TRUE,"Seleccione el proceso Correcto",VLOOKUP(B337,'Lista Desplegable'!$A$49:$C$64,3,0))</f>
        <v>Dirección Ejecutiva</v>
      </c>
      <c r="B337" s="59" t="s">
        <v>44</v>
      </c>
      <c r="C337" s="59" t="s">
        <v>60</v>
      </c>
      <c r="D337" s="59" t="s">
        <v>71</v>
      </c>
      <c r="E337" s="71">
        <v>360</v>
      </c>
      <c r="F337" s="73" t="s">
        <v>495</v>
      </c>
      <c r="G337" s="59" t="s">
        <v>282</v>
      </c>
      <c r="H337" s="75" t="s">
        <v>512</v>
      </c>
      <c r="I337" s="70">
        <v>43465</v>
      </c>
      <c r="J337" s="59" t="s">
        <v>47</v>
      </c>
      <c r="K337" s="59" t="s">
        <v>48</v>
      </c>
      <c r="L337" s="59" t="s">
        <v>283</v>
      </c>
    </row>
    <row r="338" spans="1:12" ht="57.75" customHeight="1">
      <c r="A338" s="66" t="str">
        <f>IF(ISERROR(VLOOKUP(B338,'Lista Desplegable'!$A$49:$C$64,3,0))=TRUE,"Seleccione el proceso Correcto",VLOOKUP(B338,'Lista Desplegable'!$A$49:$C$64,3,0))</f>
        <v>Dirección Ejecutiva</v>
      </c>
      <c r="B338" s="59" t="s">
        <v>44</v>
      </c>
      <c r="C338" s="59" t="s">
        <v>60</v>
      </c>
      <c r="D338" s="59" t="s">
        <v>71</v>
      </c>
      <c r="E338" s="71">
        <v>1</v>
      </c>
      <c r="F338" s="73" t="s">
        <v>519</v>
      </c>
      <c r="G338" s="59" t="s">
        <v>282</v>
      </c>
      <c r="H338" s="75" t="s">
        <v>302</v>
      </c>
      <c r="I338" s="70">
        <v>43467</v>
      </c>
      <c r="J338" s="59" t="s">
        <v>47</v>
      </c>
      <c r="K338" s="59" t="s">
        <v>74</v>
      </c>
      <c r="L338" s="59" t="s">
        <v>283</v>
      </c>
    </row>
    <row r="339" spans="1:12" ht="57.75" customHeight="1">
      <c r="A339" s="66" t="str">
        <f>IF(ISERROR(VLOOKUP(B339,'Lista Desplegable'!$A$49:$C$64,3,0))=TRUE,"Seleccione el proceso Correcto",VLOOKUP(B339,'Lista Desplegable'!$A$49:$C$64,3,0))</f>
        <v>Dirección Ejecutiva</v>
      </c>
      <c r="B339" s="59" t="s">
        <v>44</v>
      </c>
      <c r="C339" s="59" t="s">
        <v>60</v>
      </c>
      <c r="D339" s="59" t="s">
        <v>71</v>
      </c>
      <c r="E339" s="71">
        <v>2</v>
      </c>
      <c r="F339" s="73" t="s">
        <v>422</v>
      </c>
      <c r="G339" s="59" t="s">
        <v>282</v>
      </c>
      <c r="H339" s="75" t="s">
        <v>286</v>
      </c>
      <c r="I339" s="70">
        <v>43468</v>
      </c>
      <c r="J339" s="59" t="s">
        <v>47</v>
      </c>
      <c r="K339" s="59" t="s">
        <v>74</v>
      </c>
      <c r="L339" s="59" t="s">
        <v>283</v>
      </c>
    </row>
    <row r="340" spans="1:12" ht="57.75" customHeight="1">
      <c r="A340" s="66" t="str">
        <f>IF(ISERROR(VLOOKUP(B340,'Lista Desplegable'!$A$49:$C$64,3,0))=TRUE,"Seleccione el proceso Correcto",VLOOKUP(B340,'Lista Desplegable'!$A$49:$C$64,3,0))</f>
        <v>Dirección Ejecutiva</v>
      </c>
      <c r="B340" s="59" t="s">
        <v>44</v>
      </c>
      <c r="C340" s="59" t="s">
        <v>60</v>
      </c>
      <c r="D340" s="59" t="s">
        <v>71</v>
      </c>
      <c r="E340" s="71">
        <v>3</v>
      </c>
      <c r="F340" s="73" t="s">
        <v>520</v>
      </c>
      <c r="G340" s="59" t="s">
        <v>282</v>
      </c>
      <c r="H340" s="75" t="s">
        <v>285</v>
      </c>
      <c r="I340" s="70">
        <v>43468</v>
      </c>
      <c r="J340" s="59" t="s">
        <v>47</v>
      </c>
      <c r="K340" s="59" t="s">
        <v>48</v>
      </c>
      <c r="L340" s="59" t="s">
        <v>283</v>
      </c>
    </row>
    <row r="341" spans="1:12" ht="57.75" customHeight="1">
      <c r="A341" s="66" t="str">
        <f>IF(ISERROR(VLOOKUP(B341,'Lista Desplegable'!$A$49:$C$64,3,0))=TRUE,"Seleccione el proceso Correcto",VLOOKUP(B341,'Lista Desplegable'!$A$49:$C$64,3,0))</f>
        <v>Dirección Ejecutiva</v>
      </c>
      <c r="B341" s="59" t="s">
        <v>44</v>
      </c>
      <c r="C341" s="59" t="s">
        <v>60</v>
      </c>
      <c r="D341" s="59" t="s">
        <v>71</v>
      </c>
      <c r="E341" s="71">
        <v>5</v>
      </c>
      <c r="F341" s="73" t="s">
        <v>521</v>
      </c>
      <c r="G341" s="59" t="s">
        <v>282</v>
      </c>
      <c r="H341" s="75" t="s">
        <v>563</v>
      </c>
      <c r="I341" s="70">
        <v>43474</v>
      </c>
      <c r="J341" s="59" t="s">
        <v>47</v>
      </c>
      <c r="K341" s="59" t="s">
        <v>48</v>
      </c>
      <c r="L341" s="59" t="s">
        <v>283</v>
      </c>
    </row>
    <row r="342" spans="1:12" ht="57.75" customHeight="1">
      <c r="A342" s="66" t="str">
        <f>IF(ISERROR(VLOOKUP(B342,'Lista Desplegable'!$A$49:$C$64,3,0))=TRUE,"Seleccione el proceso Correcto",VLOOKUP(B342,'Lista Desplegable'!$A$49:$C$64,3,0))</f>
        <v>Dirección Ejecutiva</v>
      </c>
      <c r="B342" s="59" t="s">
        <v>44</v>
      </c>
      <c r="C342" s="59" t="s">
        <v>60</v>
      </c>
      <c r="D342" s="59" t="s">
        <v>71</v>
      </c>
      <c r="E342" s="71">
        <v>6</v>
      </c>
      <c r="F342" s="73" t="s">
        <v>522</v>
      </c>
      <c r="G342" s="59" t="s">
        <v>282</v>
      </c>
      <c r="H342" s="59" t="s">
        <v>564</v>
      </c>
      <c r="I342" s="70">
        <v>43475</v>
      </c>
      <c r="J342" s="59" t="s">
        <v>47</v>
      </c>
      <c r="K342" s="59" t="s">
        <v>48</v>
      </c>
      <c r="L342" s="59" t="s">
        <v>283</v>
      </c>
    </row>
    <row r="343" spans="1:12" ht="57.75" customHeight="1">
      <c r="A343" s="66" t="str">
        <f>IF(ISERROR(VLOOKUP(B343,'Lista Desplegable'!$A$49:$C$64,3,0))=TRUE,"Seleccione el proceso Correcto",VLOOKUP(B343,'Lista Desplegable'!$A$49:$C$64,3,0))</f>
        <v>Dirección Ejecutiva</v>
      </c>
      <c r="B343" s="59" t="s">
        <v>44</v>
      </c>
      <c r="C343" s="59" t="s">
        <v>60</v>
      </c>
      <c r="D343" s="59" t="s">
        <v>71</v>
      </c>
      <c r="E343" s="71">
        <v>7</v>
      </c>
      <c r="F343" s="73" t="s">
        <v>523</v>
      </c>
      <c r="G343" s="59" t="s">
        <v>282</v>
      </c>
      <c r="H343" s="59" t="s">
        <v>564</v>
      </c>
      <c r="I343" s="70">
        <v>43475</v>
      </c>
      <c r="J343" s="59" t="s">
        <v>47</v>
      </c>
      <c r="K343" s="59" t="s">
        <v>48</v>
      </c>
      <c r="L343" s="59" t="s">
        <v>283</v>
      </c>
    </row>
    <row r="344" spans="1:12" ht="57.75" customHeight="1">
      <c r="A344" s="66" t="str">
        <f>IF(ISERROR(VLOOKUP(B344,'Lista Desplegable'!$A$49:$C$64,3,0))=TRUE,"Seleccione el proceso Correcto",VLOOKUP(B344,'Lista Desplegable'!$A$49:$C$64,3,0))</f>
        <v>Dirección Ejecutiva</v>
      </c>
      <c r="B344" s="59" t="s">
        <v>44</v>
      </c>
      <c r="C344" s="59" t="s">
        <v>60</v>
      </c>
      <c r="D344" s="59" t="s">
        <v>71</v>
      </c>
      <c r="E344" s="71">
        <v>15</v>
      </c>
      <c r="F344" s="73" t="s">
        <v>524</v>
      </c>
      <c r="G344" s="59" t="s">
        <v>282</v>
      </c>
      <c r="H344" s="59" t="s">
        <v>564</v>
      </c>
      <c r="I344" s="70">
        <v>43487</v>
      </c>
      <c r="J344" s="59" t="s">
        <v>47</v>
      </c>
      <c r="K344" s="59" t="s">
        <v>48</v>
      </c>
      <c r="L344" s="59" t="s">
        <v>283</v>
      </c>
    </row>
    <row r="345" spans="1:12" ht="57.75" customHeight="1">
      <c r="A345" s="66" t="str">
        <f>IF(ISERROR(VLOOKUP(B345,'Lista Desplegable'!$A$49:$C$64,3,0))=TRUE,"Seleccione el proceso Correcto",VLOOKUP(B345,'Lista Desplegable'!$A$49:$C$64,3,0))</f>
        <v>Dirección Ejecutiva</v>
      </c>
      <c r="B345" s="59" t="s">
        <v>44</v>
      </c>
      <c r="C345" s="59" t="s">
        <v>60</v>
      </c>
      <c r="D345" s="59" t="s">
        <v>71</v>
      </c>
      <c r="E345" s="71">
        <v>16</v>
      </c>
      <c r="F345" s="73" t="s">
        <v>525</v>
      </c>
      <c r="G345" s="59" t="s">
        <v>282</v>
      </c>
      <c r="H345" s="75" t="s">
        <v>293</v>
      </c>
      <c r="I345" s="70">
        <v>43488</v>
      </c>
      <c r="J345" s="59" t="s">
        <v>47</v>
      </c>
      <c r="K345" s="59" t="s">
        <v>48</v>
      </c>
      <c r="L345" s="59" t="s">
        <v>283</v>
      </c>
    </row>
    <row r="346" spans="1:12" ht="57.75" customHeight="1">
      <c r="A346" s="66" t="str">
        <f>IF(ISERROR(VLOOKUP(B346,'Lista Desplegable'!$A$49:$C$64,3,0))=TRUE,"Seleccione el proceso Correcto",VLOOKUP(B346,'Lista Desplegable'!$A$49:$C$64,3,0))</f>
        <v>Dirección Ejecutiva</v>
      </c>
      <c r="B346" s="59" t="s">
        <v>44</v>
      </c>
      <c r="C346" s="59" t="s">
        <v>60</v>
      </c>
      <c r="D346" s="59" t="s">
        <v>71</v>
      </c>
      <c r="E346" s="71">
        <v>19</v>
      </c>
      <c r="F346" s="73" t="s">
        <v>526</v>
      </c>
      <c r="G346" s="59" t="s">
        <v>282</v>
      </c>
      <c r="H346" s="75" t="s">
        <v>290</v>
      </c>
      <c r="I346" s="70">
        <v>43494</v>
      </c>
      <c r="J346" s="59" t="s">
        <v>47</v>
      </c>
      <c r="K346" s="59" t="s">
        <v>48</v>
      </c>
      <c r="L346" s="59" t="s">
        <v>283</v>
      </c>
    </row>
    <row r="347" spans="1:12" ht="57.75" customHeight="1">
      <c r="A347" s="66" t="str">
        <f>IF(ISERROR(VLOOKUP(B347,'Lista Desplegable'!$A$49:$C$64,3,0))=TRUE,"Seleccione el proceso Correcto",VLOOKUP(B347,'Lista Desplegable'!$A$49:$C$64,3,0))</f>
        <v>Dirección Ejecutiva</v>
      </c>
      <c r="B347" s="59" t="s">
        <v>44</v>
      </c>
      <c r="C347" s="59" t="s">
        <v>60</v>
      </c>
      <c r="D347" s="59" t="s">
        <v>71</v>
      </c>
      <c r="E347" s="71">
        <v>26</v>
      </c>
      <c r="F347" s="73" t="s">
        <v>527</v>
      </c>
      <c r="G347" s="59" t="s">
        <v>282</v>
      </c>
      <c r="H347" s="75" t="s">
        <v>292</v>
      </c>
      <c r="I347" s="70">
        <v>43502</v>
      </c>
      <c r="J347" s="59" t="s">
        <v>47</v>
      </c>
      <c r="K347" s="59" t="s">
        <v>48</v>
      </c>
      <c r="L347" s="59" t="s">
        <v>283</v>
      </c>
    </row>
    <row r="348" spans="1:12" ht="57.75" customHeight="1">
      <c r="A348" s="66" t="str">
        <f>IF(ISERROR(VLOOKUP(B348,'Lista Desplegable'!$A$49:$C$64,3,0))=TRUE,"Seleccione el proceso Correcto",VLOOKUP(B348,'Lista Desplegable'!$A$49:$C$64,3,0))</f>
        <v>Dirección Ejecutiva</v>
      </c>
      <c r="B348" s="59" t="s">
        <v>44</v>
      </c>
      <c r="C348" s="59" t="s">
        <v>60</v>
      </c>
      <c r="D348" s="59" t="s">
        <v>71</v>
      </c>
      <c r="E348" s="71">
        <v>27</v>
      </c>
      <c r="F348" s="73" t="s">
        <v>528</v>
      </c>
      <c r="G348" s="59" t="s">
        <v>282</v>
      </c>
      <c r="H348" s="75" t="s">
        <v>564</v>
      </c>
      <c r="I348" s="70">
        <v>43503</v>
      </c>
      <c r="J348" s="59" t="s">
        <v>47</v>
      </c>
      <c r="K348" s="59" t="s">
        <v>48</v>
      </c>
      <c r="L348" s="59" t="s">
        <v>283</v>
      </c>
    </row>
    <row r="349" spans="1:12" ht="57.75" customHeight="1">
      <c r="A349" s="66" t="str">
        <f>IF(ISERROR(VLOOKUP(B349,'Lista Desplegable'!$A$49:$C$64,3,0))=TRUE,"Seleccione el proceso Correcto",VLOOKUP(B349,'Lista Desplegable'!$A$49:$C$64,3,0))</f>
        <v>Dirección Ejecutiva</v>
      </c>
      <c r="B349" s="59" t="s">
        <v>44</v>
      </c>
      <c r="C349" s="59" t="s">
        <v>60</v>
      </c>
      <c r="D349" s="59" t="s">
        <v>71</v>
      </c>
      <c r="E349" s="71">
        <v>35</v>
      </c>
      <c r="F349" s="73" t="s">
        <v>529</v>
      </c>
      <c r="G349" s="59" t="s">
        <v>282</v>
      </c>
      <c r="H349" s="75" t="s">
        <v>302</v>
      </c>
      <c r="I349" s="70">
        <v>43508</v>
      </c>
      <c r="J349" s="59" t="s">
        <v>47</v>
      </c>
      <c r="K349" s="59" t="s">
        <v>48</v>
      </c>
      <c r="L349" s="59" t="s">
        <v>283</v>
      </c>
    </row>
    <row r="350" spans="1:12" ht="57.75" customHeight="1">
      <c r="A350" s="66" t="str">
        <f>IF(ISERROR(VLOOKUP(B350,'Lista Desplegable'!$A$49:$C$64,3,0))=TRUE,"Seleccione el proceso Correcto",VLOOKUP(B350,'Lista Desplegable'!$A$49:$C$64,3,0))</f>
        <v>Dirección Ejecutiva</v>
      </c>
      <c r="B350" s="59" t="s">
        <v>44</v>
      </c>
      <c r="C350" s="59" t="s">
        <v>60</v>
      </c>
      <c r="D350" s="59" t="s">
        <v>71</v>
      </c>
      <c r="E350" s="71">
        <v>37</v>
      </c>
      <c r="F350" s="73" t="s">
        <v>530</v>
      </c>
      <c r="G350" s="59" t="s">
        <v>282</v>
      </c>
      <c r="H350" s="59" t="s">
        <v>293</v>
      </c>
      <c r="I350" s="70">
        <v>43510</v>
      </c>
      <c r="J350" s="59" t="s">
        <v>47</v>
      </c>
      <c r="K350" s="59" t="s">
        <v>48</v>
      </c>
      <c r="L350" s="59" t="s">
        <v>283</v>
      </c>
    </row>
    <row r="351" spans="1:12" ht="57.75" customHeight="1">
      <c r="A351" s="66" t="str">
        <f>IF(ISERROR(VLOOKUP(B351,'Lista Desplegable'!$A$49:$C$64,3,0))=TRUE,"Seleccione el proceso Correcto",VLOOKUP(B351,'Lista Desplegable'!$A$49:$C$64,3,0))</f>
        <v>Dirección Ejecutiva</v>
      </c>
      <c r="B351" s="59" t="s">
        <v>44</v>
      </c>
      <c r="C351" s="59" t="s">
        <v>60</v>
      </c>
      <c r="D351" s="59" t="s">
        <v>71</v>
      </c>
      <c r="E351" s="71">
        <v>48</v>
      </c>
      <c r="F351" s="73" t="s">
        <v>531</v>
      </c>
      <c r="G351" s="59" t="s">
        <v>282</v>
      </c>
      <c r="H351" s="75" t="s">
        <v>292</v>
      </c>
      <c r="I351" s="70">
        <v>43525</v>
      </c>
      <c r="J351" s="59" t="s">
        <v>47</v>
      </c>
      <c r="K351" s="59" t="s">
        <v>48</v>
      </c>
      <c r="L351" s="59" t="s">
        <v>283</v>
      </c>
    </row>
    <row r="352" spans="1:12" ht="57.75" customHeight="1">
      <c r="A352" s="66" t="str">
        <f>IF(ISERROR(VLOOKUP(B352,'Lista Desplegable'!$A$49:$C$64,3,0))=TRUE,"Seleccione el proceso Correcto",VLOOKUP(B352,'Lista Desplegable'!$A$49:$C$64,3,0))</f>
        <v>Dirección Ejecutiva</v>
      </c>
      <c r="B352" s="59" t="s">
        <v>44</v>
      </c>
      <c r="C352" s="59" t="s">
        <v>60</v>
      </c>
      <c r="D352" s="59" t="s">
        <v>71</v>
      </c>
      <c r="E352" s="71">
        <v>52</v>
      </c>
      <c r="F352" s="73" t="s">
        <v>528</v>
      </c>
      <c r="G352" s="59" t="s">
        <v>282</v>
      </c>
      <c r="H352" s="75" t="s">
        <v>564</v>
      </c>
      <c r="I352" s="70">
        <v>43530</v>
      </c>
      <c r="J352" s="59" t="s">
        <v>47</v>
      </c>
      <c r="K352" s="59" t="s">
        <v>48</v>
      </c>
      <c r="L352" s="59" t="s">
        <v>283</v>
      </c>
    </row>
    <row r="353" spans="1:12" ht="57.75" customHeight="1">
      <c r="A353" s="66" t="str">
        <f>IF(ISERROR(VLOOKUP(B353,'Lista Desplegable'!$A$49:$C$64,3,0))=TRUE,"Seleccione el proceso Correcto",VLOOKUP(B353,'Lista Desplegable'!$A$49:$C$64,3,0))</f>
        <v>Dirección Ejecutiva</v>
      </c>
      <c r="B353" s="59" t="s">
        <v>44</v>
      </c>
      <c r="C353" s="59" t="s">
        <v>60</v>
      </c>
      <c r="D353" s="59" t="s">
        <v>71</v>
      </c>
      <c r="E353" s="71">
        <v>58</v>
      </c>
      <c r="F353" s="73" t="s">
        <v>532</v>
      </c>
      <c r="G353" s="59" t="s">
        <v>282</v>
      </c>
      <c r="H353" s="59" t="s">
        <v>293</v>
      </c>
      <c r="I353" s="70">
        <v>43532</v>
      </c>
      <c r="J353" s="59" t="s">
        <v>47</v>
      </c>
      <c r="K353" s="59" t="s">
        <v>48</v>
      </c>
      <c r="L353" s="59" t="s">
        <v>283</v>
      </c>
    </row>
    <row r="354" spans="1:12" ht="57.75" customHeight="1">
      <c r="A354" s="66" t="str">
        <f>IF(ISERROR(VLOOKUP(B354,'Lista Desplegable'!$A$49:$C$64,3,0))=TRUE,"Seleccione el proceso Correcto",VLOOKUP(B354,'Lista Desplegable'!$A$49:$C$64,3,0))</f>
        <v>Dirección Ejecutiva</v>
      </c>
      <c r="B354" s="59" t="s">
        <v>44</v>
      </c>
      <c r="C354" s="59" t="s">
        <v>60</v>
      </c>
      <c r="D354" s="59" t="s">
        <v>71</v>
      </c>
      <c r="E354" s="71">
        <v>66</v>
      </c>
      <c r="F354" s="73" t="s">
        <v>533</v>
      </c>
      <c r="G354" s="59" t="s">
        <v>282</v>
      </c>
      <c r="H354" s="75" t="s">
        <v>290</v>
      </c>
      <c r="I354" s="70">
        <v>43539</v>
      </c>
      <c r="J354" s="59" t="s">
        <v>47</v>
      </c>
      <c r="K354" s="59" t="s">
        <v>48</v>
      </c>
      <c r="L354" s="59" t="s">
        <v>283</v>
      </c>
    </row>
    <row r="355" spans="1:12" ht="57.75" customHeight="1">
      <c r="A355" s="66" t="str">
        <f>IF(ISERROR(VLOOKUP(B355,'Lista Desplegable'!$A$49:$C$64,3,0))=TRUE,"Seleccione el proceso Correcto",VLOOKUP(B355,'Lista Desplegable'!$A$49:$C$64,3,0))</f>
        <v>Dirección Ejecutiva</v>
      </c>
      <c r="B355" s="59" t="s">
        <v>44</v>
      </c>
      <c r="C355" s="59" t="s">
        <v>60</v>
      </c>
      <c r="D355" s="59" t="s">
        <v>71</v>
      </c>
      <c r="E355" s="71">
        <v>67</v>
      </c>
      <c r="F355" s="73" t="s">
        <v>534</v>
      </c>
      <c r="G355" s="59" t="s">
        <v>282</v>
      </c>
      <c r="H355" s="75" t="s">
        <v>290</v>
      </c>
      <c r="I355" s="70">
        <v>43542</v>
      </c>
      <c r="J355" s="59" t="s">
        <v>47</v>
      </c>
      <c r="K355" s="59" t="s">
        <v>48</v>
      </c>
      <c r="L355" s="59" t="s">
        <v>283</v>
      </c>
    </row>
    <row r="356" spans="1:12" ht="57.75" customHeight="1">
      <c r="A356" s="66" t="str">
        <f>IF(ISERROR(VLOOKUP(B356,'Lista Desplegable'!$A$49:$C$64,3,0))=TRUE,"Seleccione el proceso Correcto",VLOOKUP(B356,'Lista Desplegable'!$A$49:$C$64,3,0))</f>
        <v>Dirección Ejecutiva</v>
      </c>
      <c r="B356" s="59" t="s">
        <v>44</v>
      </c>
      <c r="C356" s="59" t="s">
        <v>60</v>
      </c>
      <c r="D356" s="59" t="s">
        <v>71</v>
      </c>
      <c r="E356" s="71">
        <v>76</v>
      </c>
      <c r="F356" s="73" t="s">
        <v>535</v>
      </c>
      <c r="G356" s="59" t="s">
        <v>282</v>
      </c>
      <c r="H356" s="75" t="s">
        <v>290</v>
      </c>
      <c r="I356" s="70">
        <v>43553</v>
      </c>
      <c r="J356" s="59" t="s">
        <v>47</v>
      </c>
      <c r="K356" s="59" t="s">
        <v>48</v>
      </c>
      <c r="L356" s="59" t="s">
        <v>283</v>
      </c>
    </row>
    <row r="357" spans="1:12" ht="57.75" customHeight="1">
      <c r="A357" s="66" t="str">
        <f>IF(ISERROR(VLOOKUP(B357,'Lista Desplegable'!$A$49:$C$64,3,0))=TRUE,"Seleccione el proceso Correcto",VLOOKUP(B357,'Lista Desplegable'!$A$49:$C$64,3,0))</f>
        <v>Dirección Ejecutiva</v>
      </c>
      <c r="B357" s="59" t="s">
        <v>44</v>
      </c>
      <c r="C357" s="59" t="s">
        <v>60</v>
      </c>
      <c r="D357" s="59" t="s">
        <v>71</v>
      </c>
      <c r="E357" s="71">
        <v>77</v>
      </c>
      <c r="F357" s="73" t="s">
        <v>536</v>
      </c>
      <c r="G357" s="59" t="s">
        <v>282</v>
      </c>
      <c r="H357" s="75" t="s">
        <v>496</v>
      </c>
      <c r="I357" s="70">
        <v>43553</v>
      </c>
      <c r="J357" s="59" t="s">
        <v>47</v>
      </c>
      <c r="K357" s="59" t="s">
        <v>48</v>
      </c>
      <c r="L357" s="59" t="s">
        <v>283</v>
      </c>
    </row>
    <row r="358" spans="1:12" ht="57.75" customHeight="1">
      <c r="A358" s="66" t="str">
        <f>IF(ISERROR(VLOOKUP(B358,'Lista Desplegable'!$A$49:$C$64,3,0))=TRUE,"Seleccione el proceso Correcto",VLOOKUP(B358,'Lista Desplegable'!$A$49:$C$64,3,0))</f>
        <v>Dirección Ejecutiva</v>
      </c>
      <c r="B358" s="59" t="s">
        <v>44</v>
      </c>
      <c r="C358" s="59" t="s">
        <v>60</v>
      </c>
      <c r="D358" s="59" t="s">
        <v>71</v>
      </c>
      <c r="E358" s="71">
        <v>78</v>
      </c>
      <c r="F358" s="73" t="s">
        <v>531</v>
      </c>
      <c r="G358" s="59" t="s">
        <v>282</v>
      </c>
      <c r="H358" s="75" t="s">
        <v>292</v>
      </c>
      <c r="I358" s="70">
        <v>43553</v>
      </c>
      <c r="J358" s="59" t="s">
        <v>47</v>
      </c>
      <c r="K358" s="59" t="s">
        <v>48</v>
      </c>
      <c r="L358" s="59" t="s">
        <v>283</v>
      </c>
    </row>
    <row r="359" spans="1:12" ht="57.75" customHeight="1">
      <c r="A359" s="66" t="str">
        <f>IF(ISERROR(VLOOKUP(B359,'Lista Desplegable'!$A$49:$C$64,3,0))=TRUE,"Seleccione el proceso Correcto",VLOOKUP(B359,'Lista Desplegable'!$A$49:$C$64,3,0))</f>
        <v>Dirección Ejecutiva</v>
      </c>
      <c r="B359" s="59" t="s">
        <v>44</v>
      </c>
      <c r="C359" s="59" t="s">
        <v>60</v>
      </c>
      <c r="D359" s="59" t="s">
        <v>71</v>
      </c>
      <c r="E359" s="71">
        <v>81</v>
      </c>
      <c r="F359" s="73" t="s">
        <v>537</v>
      </c>
      <c r="G359" s="59" t="s">
        <v>282</v>
      </c>
      <c r="H359" s="75" t="s">
        <v>290</v>
      </c>
      <c r="I359" s="70">
        <v>43560</v>
      </c>
      <c r="J359" s="59" t="s">
        <v>47</v>
      </c>
      <c r="K359" s="59" t="s">
        <v>48</v>
      </c>
      <c r="L359" s="59" t="s">
        <v>283</v>
      </c>
    </row>
    <row r="360" spans="1:12" ht="57.75" customHeight="1">
      <c r="A360" s="66" t="str">
        <f>IF(ISERROR(VLOOKUP(B360,'Lista Desplegable'!$A$49:$C$64,3,0))=TRUE,"Seleccione el proceso Correcto",VLOOKUP(B360,'Lista Desplegable'!$A$49:$C$64,3,0))</f>
        <v>Dirección Ejecutiva</v>
      </c>
      <c r="B360" s="59" t="s">
        <v>44</v>
      </c>
      <c r="C360" s="59" t="s">
        <v>60</v>
      </c>
      <c r="D360" s="59" t="s">
        <v>71</v>
      </c>
      <c r="E360" s="71">
        <v>82</v>
      </c>
      <c r="F360" s="73" t="s">
        <v>538</v>
      </c>
      <c r="G360" s="59" t="s">
        <v>282</v>
      </c>
      <c r="H360" s="75" t="s">
        <v>564</v>
      </c>
      <c r="I360" s="70">
        <v>43560</v>
      </c>
      <c r="J360" s="59" t="s">
        <v>47</v>
      </c>
      <c r="K360" s="59" t="s">
        <v>48</v>
      </c>
      <c r="L360" s="59" t="s">
        <v>283</v>
      </c>
    </row>
    <row r="361" spans="1:12" ht="57.75" customHeight="1">
      <c r="A361" s="66" t="str">
        <f>IF(ISERROR(VLOOKUP(B361,'Lista Desplegable'!$A$49:$C$64,3,0))=TRUE,"Seleccione el proceso Correcto",VLOOKUP(B361,'Lista Desplegable'!$A$49:$C$64,3,0))</f>
        <v>Dirección Ejecutiva</v>
      </c>
      <c r="B361" s="59" t="s">
        <v>44</v>
      </c>
      <c r="C361" s="59" t="s">
        <v>60</v>
      </c>
      <c r="D361" s="59" t="s">
        <v>71</v>
      </c>
      <c r="E361" s="71">
        <v>87</v>
      </c>
      <c r="F361" s="73" t="s">
        <v>539</v>
      </c>
      <c r="G361" s="59" t="s">
        <v>282</v>
      </c>
      <c r="H361" s="75" t="s">
        <v>290</v>
      </c>
      <c r="I361" s="70">
        <v>43565</v>
      </c>
      <c r="J361" s="59" t="s">
        <v>47</v>
      </c>
      <c r="K361" s="59" t="s">
        <v>48</v>
      </c>
      <c r="L361" s="59" t="s">
        <v>283</v>
      </c>
    </row>
    <row r="362" spans="1:12" ht="57.75" customHeight="1">
      <c r="A362" s="66" t="str">
        <f>IF(ISERROR(VLOOKUP(B362,'Lista Desplegable'!$A$49:$C$64,3,0))=TRUE,"Seleccione el proceso Correcto",VLOOKUP(B362,'Lista Desplegable'!$A$49:$C$64,3,0))</f>
        <v>Dirección Ejecutiva</v>
      </c>
      <c r="B362" s="59" t="s">
        <v>44</v>
      </c>
      <c r="C362" s="59" t="s">
        <v>60</v>
      </c>
      <c r="D362" s="59" t="s">
        <v>71</v>
      </c>
      <c r="E362" s="71">
        <v>94</v>
      </c>
      <c r="F362" s="73" t="s">
        <v>540</v>
      </c>
      <c r="G362" s="59" t="s">
        <v>282</v>
      </c>
      <c r="H362" s="75" t="s">
        <v>290</v>
      </c>
      <c r="I362" s="70">
        <v>43572</v>
      </c>
      <c r="J362" s="59" t="s">
        <v>47</v>
      </c>
      <c r="K362" s="59" t="s">
        <v>48</v>
      </c>
      <c r="L362" s="59" t="s">
        <v>283</v>
      </c>
    </row>
    <row r="363" spans="1:12" ht="57.75" customHeight="1">
      <c r="A363" s="66" t="str">
        <f>IF(ISERROR(VLOOKUP(B363,'Lista Desplegable'!$A$49:$C$64,3,0))=TRUE,"Seleccione el proceso Correcto",VLOOKUP(B363,'Lista Desplegable'!$A$49:$C$64,3,0))</f>
        <v>Dirección Ejecutiva</v>
      </c>
      <c r="B363" s="59" t="s">
        <v>44</v>
      </c>
      <c r="C363" s="59" t="s">
        <v>60</v>
      </c>
      <c r="D363" s="59" t="s">
        <v>71</v>
      </c>
      <c r="E363" s="71">
        <v>103</v>
      </c>
      <c r="F363" s="73" t="s">
        <v>531</v>
      </c>
      <c r="G363" s="59" t="s">
        <v>282</v>
      </c>
      <c r="H363" s="75" t="s">
        <v>292</v>
      </c>
      <c r="I363" s="70">
        <v>43591</v>
      </c>
      <c r="J363" s="59" t="s">
        <v>47</v>
      </c>
      <c r="K363" s="59" t="s">
        <v>48</v>
      </c>
      <c r="L363" s="59" t="s">
        <v>283</v>
      </c>
    </row>
    <row r="364" spans="1:12" ht="57.75" customHeight="1">
      <c r="A364" s="66" t="str">
        <f>IF(ISERROR(VLOOKUP(B364,'Lista Desplegable'!$A$49:$C$64,3,0))=TRUE,"Seleccione el proceso Correcto",VLOOKUP(B364,'Lista Desplegable'!$A$49:$C$64,3,0))</f>
        <v>Dirección Ejecutiva</v>
      </c>
      <c r="B364" s="59" t="s">
        <v>44</v>
      </c>
      <c r="C364" s="59" t="s">
        <v>60</v>
      </c>
      <c r="D364" s="59" t="s">
        <v>71</v>
      </c>
      <c r="E364" s="71">
        <v>119</v>
      </c>
      <c r="F364" s="73" t="s">
        <v>541</v>
      </c>
      <c r="G364" s="59" t="s">
        <v>282</v>
      </c>
      <c r="H364" s="75" t="s">
        <v>290</v>
      </c>
      <c r="I364" s="70">
        <v>43606</v>
      </c>
      <c r="J364" s="59" t="s">
        <v>47</v>
      </c>
      <c r="K364" s="59" t="s">
        <v>48</v>
      </c>
      <c r="L364" s="59" t="s">
        <v>283</v>
      </c>
    </row>
    <row r="365" spans="1:12" ht="57.75" customHeight="1">
      <c r="A365" s="66" t="str">
        <f>IF(ISERROR(VLOOKUP(B365,'Lista Desplegable'!$A$49:$C$64,3,0))=TRUE,"Seleccione el proceso Correcto",VLOOKUP(B365,'Lista Desplegable'!$A$49:$C$64,3,0))</f>
        <v>Dirección Ejecutiva</v>
      </c>
      <c r="B365" s="59" t="s">
        <v>44</v>
      </c>
      <c r="C365" s="59" t="s">
        <v>60</v>
      </c>
      <c r="D365" s="59" t="s">
        <v>71</v>
      </c>
      <c r="E365" s="71">
        <v>124</v>
      </c>
      <c r="F365" s="73" t="s">
        <v>542</v>
      </c>
      <c r="G365" s="59" t="s">
        <v>282</v>
      </c>
      <c r="H365" s="75" t="s">
        <v>290</v>
      </c>
      <c r="I365" s="70">
        <v>43608</v>
      </c>
      <c r="J365" s="59" t="s">
        <v>47</v>
      </c>
      <c r="K365" s="59" t="s">
        <v>48</v>
      </c>
      <c r="L365" s="59" t="s">
        <v>283</v>
      </c>
    </row>
    <row r="366" spans="1:12" ht="57.75" customHeight="1">
      <c r="A366" s="66" t="str">
        <f>IF(ISERROR(VLOOKUP(B366,'Lista Desplegable'!$A$49:$C$64,3,0))=TRUE,"Seleccione el proceso Correcto",VLOOKUP(B366,'Lista Desplegable'!$A$49:$C$64,3,0))</f>
        <v>Dirección Ejecutiva</v>
      </c>
      <c r="B366" s="59" t="s">
        <v>44</v>
      </c>
      <c r="C366" s="59" t="s">
        <v>60</v>
      </c>
      <c r="D366" s="59" t="s">
        <v>71</v>
      </c>
      <c r="E366" s="71">
        <v>136</v>
      </c>
      <c r="F366" s="73" t="s">
        <v>543</v>
      </c>
      <c r="G366" s="59" t="s">
        <v>282</v>
      </c>
      <c r="H366" s="59" t="s">
        <v>293</v>
      </c>
      <c r="I366" s="70">
        <v>43616</v>
      </c>
      <c r="J366" s="59" t="s">
        <v>47</v>
      </c>
      <c r="K366" s="59" t="s">
        <v>48</v>
      </c>
      <c r="L366" s="59" t="s">
        <v>283</v>
      </c>
    </row>
    <row r="367" spans="1:12" ht="57.75" customHeight="1">
      <c r="A367" s="66" t="str">
        <f>IF(ISERROR(VLOOKUP(B367,'Lista Desplegable'!$A$49:$C$64,3,0))=TRUE,"Seleccione el proceso Correcto",VLOOKUP(B367,'Lista Desplegable'!$A$49:$C$64,3,0))</f>
        <v>Dirección Ejecutiva</v>
      </c>
      <c r="B367" s="59" t="s">
        <v>44</v>
      </c>
      <c r="C367" s="59" t="s">
        <v>60</v>
      </c>
      <c r="D367" s="59" t="s">
        <v>71</v>
      </c>
      <c r="E367" s="71">
        <v>138</v>
      </c>
      <c r="F367" s="73" t="s">
        <v>544</v>
      </c>
      <c r="G367" s="59" t="s">
        <v>282</v>
      </c>
      <c r="H367" s="75" t="s">
        <v>290</v>
      </c>
      <c r="I367" s="70">
        <v>43621</v>
      </c>
      <c r="J367" s="59" t="s">
        <v>47</v>
      </c>
      <c r="K367" s="59" t="s">
        <v>48</v>
      </c>
      <c r="L367" s="59" t="s">
        <v>283</v>
      </c>
    </row>
    <row r="368" spans="1:12" ht="57.75" customHeight="1">
      <c r="A368" s="66" t="str">
        <f>IF(ISERROR(VLOOKUP(B368,'Lista Desplegable'!$A$49:$C$64,3,0))=TRUE,"Seleccione el proceso Correcto",VLOOKUP(B368,'Lista Desplegable'!$A$49:$C$64,3,0))</f>
        <v>Dirección Ejecutiva</v>
      </c>
      <c r="B368" s="59" t="s">
        <v>44</v>
      </c>
      <c r="C368" s="59" t="s">
        <v>60</v>
      </c>
      <c r="D368" s="59" t="s">
        <v>71</v>
      </c>
      <c r="E368" s="71">
        <v>139</v>
      </c>
      <c r="F368" s="73" t="s">
        <v>545</v>
      </c>
      <c r="G368" s="59" t="s">
        <v>282</v>
      </c>
      <c r="H368" s="75" t="s">
        <v>290</v>
      </c>
      <c r="I368" s="70">
        <v>43621</v>
      </c>
      <c r="J368" s="59" t="s">
        <v>47</v>
      </c>
      <c r="K368" s="59" t="s">
        <v>48</v>
      </c>
      <c r="L368" s="59" t="s">
        <v>283</v>
      </c>
    </row>
    <row r="369" spans="1:12" ht="57.75" customHeight="1">
      <c r="A369" s="66" t="str">
        <f>IF(ISERROR(VLOOKUP(B369,'Lista Desplegable'!$A$49:$C$64,3,0))=TRUE,"Seleccione el proceso Correcto",VLOOKUP(B369,'Lista Desplegable'!$A$49:$C$64,3,0))</f>
        <v>Dirección Ejecutiva</v>
      </c>
      <c r="B369" s="59" t="s">
        <v>44</v>
      </c>
      <c r="C369" s="59" t="s">
        <v>60</v>
      </c>
      <c r="D369" s="59" t="s">
        <v>71</v>
      </c>
      <c r="E369" s="71">
        <v>144</v>
      </c>
      <c r="F369" s="73" t="s">
        <v>546</v>
      </c>
      <c r="G369" s="59" t="s">
        <v>282</v>
      </c>
      <c r="H369" s="75" t="s">
        <v>292</v>
      </c>
      <c r="I369" s="70">
        <v>43623</v>
      </c>
      <c r="J369" s="59" t="s">
        <v>47</v>
      </c>
      <c r="K369" s="59" t="s">
        <v>48</v>
      </c>
      <c r="L369" s="59" t="s">
        <v>283</v>
      </c>
    </row>
    <row r="370" spans="1:12" ht="57.75" customHeight="1">
      <c r="A370" s="66" t="str">
        <f>IF(ISERROR(VLOOKUP(B370,'Lista Desplegable'!$A$49:$C$64,3,0))=TRUE,"Seleccione el proceso Correcto",VLOOKUP(B370,'Lista Desplegable'!$A$49:$C$64,3,0))</f>
        <v>Dirección Ejecutiva</v>
      </c>
      <c r="B370" s="59" t="s">
        <v>44</v>
      </c>
      <c r="C370" s="59" t="s">
        <v>60</v>
      </c>
      <c r="D370" s="59" t="s">
        <v>71</v>
      </c>
      <c r="E370" s="71">
        <v>148</v>
      </c>
      <c r="F370" s="73" t="s">
        <v>547</v>
      </c>
      <c r="G370" s="59" t="s">
        <v>282</v>
      </c>
      <c r="H370" s="75" t="s">
        <v>564</v>
      </c>
      <c r="I370" s="70">
        <v>43626</v>
      </c>
      <c r="J370" s="59" t="s">
        <v>47</v>
      </c>
      <c r="K370" s="59" t="s">
        <v>48</v>
      </c>
      <c r="L370" s="59" t="s">
        <v>283</v>
      </c>
    </row>
    <row r="371" spans="1:12" ht="57.75" customHeight="1">
      <c r="A371" s="66" t="str">
        <f>IF(ISERROR(VLOOKUP(B371,'Lista Desplegable'!$A$49:$C$64,3,0))=TRUE,"Seleccione el proceso Correcto",VLOOKUP(B371,'Lista Desplegable'!$A$49:$C$64,3,0))</f>
        <v>Dirección Ejecutiva</v>
      </c>
      <c r="B371" s="59" t="s">
        <v>44</v>
      </c>
      <c r="C371" s="59" t="s">
        <v>60</v>
      </c>
      <c r="D371" s="59" t="s">
        <v>71</v>
      </c>
      <c r="E371" s="71">
        <v>149</v>
      </c>
      <c r="F371" s="73" t="s">
        <v>548</v>
      </c>
      <c r="G371" s="59" t="s">
        <v>282</v>
      </c>
      <c r="H371" s="75" t="s">
        <v>290</v>
      </c>
      <c r="I371" s="70">
        <v>43627</v>
      </c>
      <c r="J371" s="59" t="s">
        <v>47</v>
      </c>
      <c r="K371" s="59" t="s">
        <v>48</v>
      </c>
      <c r="L371" s="59" t="s">
        <v>283</v>
      </c>
    </row>
    <row r="372" spans="1:12" ht="57.75" customHeight="1">
      <c r="A372" s="66" t="str">
        <f>IF(ISERROR(VLOOKUP(B372,'Lista Desplegable'!$A$49:$C$64,3,0))=TRUE,"Seleccione el proceso Correcto",VLOOKUP(B372,'Lista Desplegable'!$A$49:$C$64,3,0))</f>
        <v>Dirección Ejecutiva</v>
      </c>
      <c r="B372" s="59" t="s">
        <v>44</v>
      </c>
      <c r="C372" s="59" t="s">
        <v>60</v>
      </c>
      <c r="D372" s="59" t="s">
        <v>71</v>
      </c>
      <c r="E372" s="71">
        <v>156</v>
      </c>
      <c r="F372" s="73" t="s">
        <v>549</v>
      </c>
      <c r="G372" s="59" t="s">
        <v>282</v>
      </c>
      <c r="H372" s="75" t="s">
        <v>306</v>
      </c>
      <c r="I372" s="70">
        <v>43628</v>
      </c>
      <c r="J372" s="59" t="s">
        <v>47</v>
      </c>
      <c r="K372" s="59" t="s">
        <v>48</v>
      </c>
      <c r="L372" s="59" t="s">
        <v>283</v>
      </c>
    </row>
    <row r="373" spans="1:12" ht="57.75" customHeight="1">
      <c r="A373" s="66" t="str">
        <f>IF(ISERROR(VLOOKUP(B373,'Lista Desplegable'!$A$49:$C$64,3,0))=TRUE,"Seleccione el proceso Correcto",VLOOKUP(B373,'Lista Desplegable'!$A$49:$C$64,3,0))</f>
        <v>Dirección Ejecutiva</v>
      </c>
      <c r="B373" s="59" t="s">
        <v>44</v>
      </c>
      <c r="C373" s="59" t="s">
        <v>60</v>
      </c>
      <c r="D373" s="59" t="s">
        <v>71</v>
      </c>
      <c r="E373" s="71">
        <v>158</v>
      </c>
      <c r="F373" s="73" t="s">
        <v>550</v>
      </c>
      <c r="G373" s="59" t="s">
        <v>282</v>
      </c>
      <c r="H373" s="75" t="s">
        <v>296</v>
      </c>
      <c r="I373" s="70">
        <v>43629</v>
      </c>
      <c r="J373" s="59" t="s">
        <v>47</v>
      </c>
      <c r="K373" s="59" t="s">
        <v>48</v>
      </c>
      <c r="L373" s="59" t="s">
        <v>283</v>
      </c>
    </row>
    <row r="374" spans="1:12" ht="57.75" customHeight="1">
      <c r="A374" s="66" t="str">
        <f>IF(ISERROR(VLOOKUP(B374,'Lista Desplegable'!$A$49:$C$64,3,0))=TRUE,"Seleccione el proceso Correcto",VLOOKUP(B374,'Lista Desplegable'!$A$49:$C$64,3,0))</f>
        <v>Dirección Ejecutiva</v>
      </c>
      <c r="B374" s="59" t="s">
        <v>44</v>
      </c>
      <c r="C374" s="59" t="s">
        <v>60</v>
      </c>
      <c r="D374" s="59" t="s">
        <v>71</v>
      </c>
      <c r="E374" s="71">
        <v>164</v>
      </c>
      <c r="F374" s="73" t="s">
        <v>551</v>
      </c>
      <c r="G374" s="59" t="s">
        <v>282</v>
      </c>
      <c r="H374" s="75" t="s">
        <v>290</v>
      </c>
      <c r="I374" s="70">
        <v>43636</v>
      </c>
      <c r="J374" s="59" t="s">
        <v>47</v>
      </c>
      <c r="K374" s="59" t="s">
        <v>48</v>
      </c>
      <c r="L374" s="59" t="s">
        <v>283</v>
      </c>
    </row>
    <row r="375" spans="1:12" ht="57.75" customHeight="1">
      <c r="A375" s="66" t="str">
        <f>IF(ISERROR(VLOOKUP(B375,'Lista Desplegable'!$A$49:$C$64,3,0))=TRUE,"Seleccione el proceso Correcto",VLOOKUP(B375,'Lista Desplegable'!$A$49:$C$64,3,0))</f>
        <v>Dirección Ejecutiva</v>
      </c>
      <c r="B375" s="59" t="s">
        <v>44</v>
      </c>
      <c r="C375" s="59" t="s">
        <v>60</v>
      </c>
      <c r="D375" s="59" t="s">
        <v>71</v>
      </c>
      <c r="E375" s="71">
        <v>165</v>
      </c>
      <c r="F375" s="73" t="s">
        <v>552</v>
      </c>
      <c r="G375" s="59" t="s">
        <v>282</v>
      </c>
      <c r="H375" s="75" t="s">
        <v>290</v>
      </c>
      <c r="I375" s="70">
        <v>43637</v>
      </c>
      <c r="J375" s="59" t="s">
        <v>47</v>
      </c>
      <c r="K375" s="59" t="s">
        <v>48</v>
      </c>
      <c r="L375" s="59" t="s">
        <v>283</v>
      </c>
    </row>
    <row r="376" spans="1:12" ht="57.75" customHeight="1">
      <c r="A376" s="66" t="str">
        <f>IF(ISERROR(VLOOKUP(B376,'Lista Desplegable'!$A$49:$C$64,3,0))=TRUE,"Seleccione el proceso Correcto",VLOOKUP(B376,'Lista Desplegable'!$A$49:$C$64,3,0))</f>
        <v>Dirección Ejecutiva</v>
      </c>
      <c r="B376" s="59" t="s">
        <v>44</v>
      </c>
      <c r="C376" s="59" t="s">
        <v>60</v>
      </c>
      <c r="D376" s="59" t="s">
        <v>71</v>
      </c>
      <c r="E376" s="71">
        <v>167</v>
      </c>
      <c r="F376" s="73" t="s">
        <v>553</v>
      </c>
      <c r="G376" s="59" t="s">
        <v>282</v>
      </c>
      <c r="H376" s="75" t="s">
        <v>290</v>
      </c>
      <c r="I376" s="70">
        <v>43641</v>
      </c>
      <c r="J376" s="59" t="s">
        <v>47</v>
      </c>
      <c r="K376" s="59" t="s">
        <v>48</v>
      </c>
      <c r="L376" s="59" t="s">
        <v>283</v>
      </c>
    </row>
    <row r="377" spans="1:12" ht="57.75" customHeight="1">
      <c r="A377" s="66" t="str">
        <f>IF(ISERROR(VLOOKUP(B377,'Lista Desplegable'!$A$49:$C$64,3,0))=TRUE,"Seleccione el proceso Correcto",VLOOKUP(B377,'Lista Desplegable'!$A$49:$C$64,3,0))</f>
        <v>Dirección Ejecutiva</v>
      </c>
      <c r="B377" s="59" t="s">
        <v>44</v>
      </c>
      <c r="C377" s="59" t="s">
        <v>60</v>
      </c>
      <c r="D377" s="59" t="s">
        <v>71</v>
      </c>
      <c r="E377" s="71">
        <v>174</v>
      </c>
      <c r="F377" s="73" t="s">
        <v>531</v>
      </c>
      <c r="G377" s="59" t="s">
        <v>282</v>
      </c>
      <c r="H377" s="75" t="s">
        <v>292</v>
      </c>
      <c r="I377" s="70">
        <v>43648</v>
      </c>
      <c r="J377" s="59" t="s">
        <v>47</v>
      </c>
      <c r="K377" s="59" t="s">
        <v>48</v>
      </c>
      <c r="L377" s="59" t="s">
        <v>283</v>
      </c>
    </row>
    <row r="378" spans="1:12" ht="57.75" customHeight="1">
      <c r="A378" s="66" t="str">
        <f>IF(ISERROR(VLOOKUP(B378,'Lista Desplegable'!$A$49:$C$64,3,0))=TRUE,"Seleccione el proceso Correcto",VLOOKUP(B378,'Lista Desplegable'!$A$49:$C$64,3,0))</f>
        <v>Dirección Ejecutiva</v>
      </c>
      <c r="B378" s="59" t="s">
        <v>44</v>
      </c>
      <c r="C378" s="59" t="s">
        <v>60</v>
      </c>
      <c r="D378" s="59" t="s">
        <v>71</v>
      </c>
      <c r="E378" s="71">
        <v>181</v>
      </c>
      <c r="F378" s="73" t="s">
        <v>554</v>
      </c>
      <c r="G378" s="59" t="s">
        <v>282</v>
      </c>
      <c r="H378" s="75" t="s">
        <v>305</v>
      </c>
      <c r="I378" s="70">
        <v>43651</v>
      </c>
      <c r="J378" s="59" t="s">
        <v>47</v>
      </c>
      <c r="K378" s="59" t="s">
        <v>48</v>
      </c>
      <c r="L378" s="59" t="s">
        <v>283</v>
      </c>
    </row>
    <row r="379" spans="1:12" ht="57.75" customHeight="1">
      <c r="A379" s="66" t="str">
        <f>IF(ISERROR(VLOOKUP(B379,'Lista Desplegable'!$A$49:$C$64,3,0))=TRUE,"Seleccione el proceso Correcto",VLOOKUP(B379,'Lista Desplegable'!$A$49:$C$64,3,0))</f>
        <v>Dirección Ejecutiva</v>
      </c>
      <c r="B379" s="59" t="s">
        <v>44</v>
      </c>
      <c r="C379" s="59" t="s">
        <v>60</v>
      </c>
      <c r="D379" s="59" t="s">
        <v>71</v>
      </c>
      <c r="E379" s="71">
        <v>186</v>
      </c>
      <c r="F379" s="73" t="s">
        <v>543</v>
      </c>
      <c r="G379" s="59" t="s">
        <v>282</v>
      </c>
      <c r="H379" s="59" t="s">
        <v>293</v>
      </c>
      <c r="I379" s="70">
        <v>43654</v>
      </c>
      <c r="J379" s="59" t="s">
        <v>47</v>
      </c>
      <c r="K379" s="59" t="s">
        <v>48</v>
      </c>
      <c r="L379" s="59" t="s">
        <v>283</v>
      </c>
    </row>
    <row r="380" spans="1:12" ht="57.75" customHeight="1">
      <c r="A380" s="66" t="str">
        <f>IF(ISERROR(VLOOKUP(B380,'Lista Desplegable'!$A$49:$C$64,3,0))=TRUE,"Seleccione el proceso Correcto",VLOOKUP(B380,'Lista Desplegable'!$A$49:$C$64,3,0))</f>
        <v>Dirección Ejecutiva</v>
      </c>
      <c r="B380" s="59" t="s">
        <v>44</v>
      </c>
      <c r="C380" s="59" t="s">
        <v>60</v>
      </c>
      <c r="D380" s="59" t="s">
        <v>71</v>
      </c>
      <c r="E380" s="71">
        <v>193</v>
      </c>
      <c r="F380" s="73" t="s">
        <v>555</v>
      </c>
      <c r="G380" s="59" t="s">
        <v>282</v>
      </c>
      <c r="H380" s="75" t="s">
        <v>290</v>
      </c>
      <c r="I380" s="70">
        <v>43658</v>
      </c>
      <c r="J380" s="59" t="s">
        <v>47</v>
      </c>
      <c r="K380" s="59" t="s">
        <v>48</v>
      </c>
      <c r="L380" s="59" t="s">
        <v>283</v>
      </c>
    </row>
    <row r="381" spans="1:12" ht="57.75" customHeight="1">
      <c r="A381" s="66" t="str">
        <f>IF(ISERROR(VLOOKUP(B381,'Lista Desplegable'!$A$49:$C$64,3,0))=TRUE,"Seleccione el proceso Correcto",VLOOKUP(B381,'Lista Desplegable'!$A$49:$C$64,3,0))</f>
        <v>Dirección Ejecutiva</v>
      </c>
      <c r="B381" s="59" t="s">
        <v>44</v>
      </c>
      <c r="C381" s="59" t="s">
        <v>60</v>
      </c>
      <c r="D381" s="59" t="s">
        <v>71</v>
      </c>
      <c r="E381" s="71">
        <v>194</v>
      </c>
      <c r="F381" s="73" t="s">
        <v>538</v>
      </c>
      <c r="G381" s="59" t="s">
        <v>282</v>
      </c>
      <c r="H381" s="75" t="s">
        <v>564</v>
      </c>
      <c r="I381" s="70">
        <v>43658</v>
      </c>
      <c r="J381" s="59" t="s">
        <v>47</v>
      </c>
      <c r="K381" s="59" t="s">
        <v>48</v>
      </c>
      <c r="L381" s="59" t="s">
        <v>283</v>
      </c>
    </row>
    <row r="382" spans="1:12" ht="57.75" customHeight="1">
      <c r="A382" s="66" t="str">
        <f>IF(ISERROR(VLOOKUP(B382,'Lista Desplegable'!$A$49:$C$64,3,0))=TRUE,"Seleccione el proceso Correcto",VLOOKUP(B382,'Lista Desplegable'!$A$49:$C$64,3,0))</f>
        <v>Dirección Ejecutiva</v>
      </c>
      <c r="B382" s="59" t="s">
        <v>44</v>
      </c>
      <c r="C382" s="59" t="s">
        <v>60</v>
      </c>
      <c r="D382" s="59" t="s">
        <v>71</v>
      </c>
      <c r="E382" s="71">
        <v>199</v>
      </c>
      <c r="F382" s="73" t="s">
        <v>556</v>
      </c>
      <c r="G382" s="59" t="s">
        <v>282</v>
      </c>
      <c r="H382" s="75" t="s">
        <v>565</v>
      </c>
      <c r="I382" s="70">
        <v>43661</v>
      </c>
      <c r="J382" s="59" t="s">
        <v>47</v>
      </c>
      <c r="K382" s="59" t="s">
        <v>74</v>
      </c>
      <c r="L382" s="59" t="s">
        <v>283</v>
      </c>
    </row>
    <row r="383" spans="1:12" ht="57.75" customHeight="1">
      <c r="A383" s="66" t="str">
        <f>IF(ISERROR(VLOOKUP(B383,'Lista Desplegable'!$A$49:$C$64,3,0))=TRUE,"Seleccione el proceso Correcto",VLOOKUP(B383,'Lista Desplegable'!$A$49:$C$64,3,0))</f>
        <v>Dirección Ejecutiva</v>
      </c>
      <c r="B383" s="59" t="s">
        <v>44</v>
      </c>
      <c r="C383" s="59" t="s">
        <v>60</v>
      </c>
      <c r="D383" s="59" t="s">
        <v>71</v>
      </c>
      <c r="E383" s="71">
        <v>201</v>
      </c>
      <c r="F383" s="73" t="s">
        <v>557</v>
      </c>
      <c r="G383" s="59" t="s">
        <v>282</v>
      </c>
      <c r="H383" s="59" t="s">
        <v>293</v>
      </c>
      <c r="I383" s="70">
        <v>43664</v>
      </c>
      <c r="J383" s="59" t="s">
        <v>47</v>
      </c>
      <c r="K383" s="59" t="s">
        <v>48</v>
      </c>
      <c r="L383" s="59" t="s">
        <v>283</v>
      </c>
    </row>
    <row r="384" spans="1:12" ht="57.75" customHeight="1">
      <c r="A384" s="66" t="str">
        <f>IF(ISERROR(VLOOKUP(B384,'Lista Desplegable'!$A$49:$C$64,3,0))=TRUE,"Seleccione el proceso Correcto",VLOOKUP(B384,'Lista Desplegable'!$A$49:$C$64,3,0))</f>
        <v>Dirección Ejecutiva</v>
      </c>
      <c r="B384" s="59" t="s">
        <v>44</v>
      </c>
      <c r="C384" s="59" t="s">
        <v>60</v>
      </c>
      <c r="D384" s="59" t="s">
        <v>71</v>
      </c>
      <c r="E384" s="71">
        <v>207</v>
      </c>
      <c r="F384" s="73" t="s">
        <v>558</v>
      </c>
      <c r="G384" s="59" t="s">
        <v>282</v>
      </c>
      <c r="H384" s="59" t="s">
        <v>290</v>
      </c>
      <c r="I384" s="70">
        <v>43672</v>
      </c>
      <c r="J384" s="59" t="s">
        <v>47</v>
      </c>
      <c r="K384" s="59" t="s">
        <v>48</v>
      </c>
      <c r="L384" s="59" t="s">
        <v>283</v>
      </c>
    </row>
    <row r="385" spans="1:12" ht="57.75" customHeight="1">
      <c r="A385" s="66" t="str">
        <f>IF(ISERROR(VLOOKUP(B385,'Lista Desplegable'!$A$49:$C$64,3,0))=TRUE,"Seleccione el proceso Correcto",VLOOKUP(B385,'Lista Desplegable'!$A$49:$C$64,3,0))</f>
        <v>Dirección Ejecutiva</v>
      </c>
      <c r="B385" s="59" t="s">
        <v>44</v>
      </c>
      <c r="C385" s="59" t="s">
        <v>60</v>
      </c>
      <c r="D385" s="59" t="s">
        <v>71</v>
      </c>
      <c r="E385" s="71">
        <v>216</v>
      </c>
      <c r="F385" s="73" t="s">
        <v>543</v>
      </c>
      <c r="G385" s="59" t="s">
        <v>282</v>
      </c>
      <c r="H385" s="59" t="s">
        <v>293</v>
      </c>
      <c r="I385" s="70">
        <v>43679</v>
      </c>
      <c r="J385" s="59" t="s">
        <v>47</v>
      </c>
      <c r="K385" s="59" t="s">
        <v>48</v>
      </c>
      <c r="L385" s="59" t="s">
        <v>283</v>
      </c>
    </row>
    <row r="386" spans="1:12" ht="57.75" customHeight="1">
      <c r="A386" s="66" t="str">
        <f>IF(ISERROR(VLOOKUP(B386,'Lista Desplegable'!$A$49:$C$64,3,0))=TRUE,"Seleccione el proceso Correcto",VLOOKUP(B386,'Lista Desplegable'!$A$49:$C$64,3,0))</f>
        <v>Dirección Ejecutiva</v>
      </c>
      <c r="B386" s="59" t="s">
        <v>44</v>
      </c>
      <c r="C386" s="59" t="s">
        <v>60</v>
      </c>
      <c r="D386" s="59" t="s">
        <v>71</v>
      </c>
      <c r="E386" s="71">
        <v>218</v>
      </c>
      <c r="F386" s="73" t="s">
        <v>531</v>
      </c>
      <c r="G386" s="59" t="s">
        <v>282</v>
      </c>
      <c r="H386" s="75" t="s">
        <v>292</v>
      </c>
      <c r="I386" s="70">
        <v>43689</v>
      </c>
      <c r="J386" s="59" t="s">
        <v>47</v>
      </c>
      <c r="K386" s="59" t="s">
        <v>48</v>
      </c>
      <c r="L386" s="59" t="s">
        <v>283</v>
      </c>
    </row>
    <row r="387" spans="1:12" ht="57.75" customHeight="1">
      <c r="A387" s="66" t="str">
        <f>IF(ISERROR(VLOOKUP(B387,'Lista Desplegable'!$A$49:$C$64,3,0))=TRUE,"Seleccione el proceso Correcto",VLOOKUP(B387,'Lista Desplegable'!$A$49:$C$64,3,0))</f>
        <v>Dirección Ejecutiva</v>
      </c>
      <c r="B387" s="59" t="s">
        <v>44</v>
      </c>
      <c r="C387" s="59" t="s">
        <v>60</v>
      </c>
      <c r="D387" s="59" t="s">
        <v>71</v>
      </c>
      <c r="E387" s="71">
        <v>219</v>
      </c>
      <c r="F387" s="73" t="s">
        <v>559</v>
      </c>
      <c r="G387" s="59" t="s">
        <v>282</v>
      </c>
      <c r="H387" s="75" t="s">
        <v>292</v>
      </c>
      <c r="I387" s="70">
        <v>43689</v>
      </c>
      <c r="J387" s="59" t="s">
        <v>47</v>
      </c>
      <c r="K387" s="59" t="s">
        <v>48</v>
      </c>
      <c r="L387" s="59" t="s">
        <v>283</v>
      </c>
    </row>
    <row r="388" spans="1:12" ht="57.75" customHeight="1">
      <c r="A388" s="66" t="str">
        <f>IF(ISERROR(VLOOKUP(B388,'Lista Desplegable'!$A$49:$C$64,3,0))=TRUE,"Seleccione el proceso Correcto",VLOOKUP(B388,'Lista Desplegable'!$A$49:$C$64,3,0))</f>
        <v>Dirección Ejecutiva</v>
      </c>
      <c r="B388" s="59" t="s">
        <v>44</v>
      </c>
      <c r="C388" s="59" t="s">
        <v>60</v>
      </c>
      <c r="D388" s="59" t="s">
        <v>71</v>
      </c>
      <c r="E388" s="71">
        <v>220</v>
      </c>
      <c r="F388" s="73" t="s">
        <v>538</v>
      </c>
      <c r="G388" s="59" t="s">
        <v>282</v>
      </c>
      <c r="H388" s="75" t="s">
        <v>564</v>
      </c>
      <c r="I388" s="70">
        <v>43689</v>
      </c>
      <c r="J388" s="59" t="s">
        <v>47</v>
      </c>
      <c r="K388" s="59" t="s">
        <v>48</v>
      </c>
      <c r="L388" s="59" t="s">
        <v>283</v>
      </c>
    </row>
    <row r="389" spans="1:12" ht="57.75" customHeight="1">
      <c r="A389" s="66" t="str">
        <f>IF(ISERROR(VLOOKUP(B389,'Lista Desplegable'!$A$49:$C$64,3,0))=TRUE,"Seleccione el proceso Correcto",VLOOKUP(B389,'Lista Desplegable'!$A$49:$C$64,3,0))</f>
        <v>Dirección Ejecutiva</v>
      </c>
      <c r="B389" s="59" t="s">
        <v>44</v>
      </c>
      <c r="C389" s="59" t="s">
        <v>60</v>
      </c>
      <c r="D389" s="59" t="s">
        <v>71</v>
      </c>
      <c r="E389" s="71">
        <v>225</v>
      </c>
      <c r="F389" s="73" t="s">
        <v>543</v>
      </c>
      <c r="G389" s="59" t="s">
        <v>282</v>
      </c>
      <c r="H389" s="59" t="s">
        <v>293</v>
      </c>
      <c r="I389" s="70">
        <v>43691</v>
      </c>
      <c r="J389" s="59" t="s">
        <v>47</v>
      </c>
      <c r="K389" s="59" t="s">
        <v>48</v>
      </c>
      <c r="L389" s="59" t="s">
        <v>283</v>
      </c>
    </row>
    <row r="390" spans="1:12" ht="57.75" customHeight="1">
      <c r="A390" s="66" t="str">
        <f>IF(ISERROR(VLOOKUP(B390,'Lista Desplegable'!$A$49:$C$64,3,0))=TRUE,"Seleccione el proceso Correcto",VLOOKUP(B390,'Lista Desplegable'!$A$49:$C$64,3,0))</f>
        <v>Dirección Ejecutiva</v>
      </c>
      <c r="B390" s="59" t="s">
        <v>44</v>
      </c>
      <c r="C390" s="59" t="s">
        <v>60</v>
      </c>
      <c r="D390" s="59" t="s">
        <v>71</v>
      </c>
      <c r="E390" s="71">
        <v>228</v>
      </c>
      <c r="F390" s="73" t="s">
        <v>560</v>
      </c>
      <c r="G390" s="59" t="s">
        <v>282</v>
      </c>
      <c r="H390" s="75" t="s">
        <v>305</v>
      </c>
      <c r="I390" s="70">
        <v>43693</v>
      </c>
      <c r="J390" s="59" t="s">
        <v>47</v>
      </c>
      <c r="K390" s="59" t="s">
        <v>48</v>
      </c>
      <c r="L390" s="59" t="s">
        <v>283</v>
      </c>
    </row>
    <row r="391" spans="1:12" ht="57.75" customHeight="1">
      <c r="A391" s="66" t="str">
        <f>IF(ISERROR(VLOOKUP(B391,'Lista Desplegable'!$A$49:$C$64,3,0))=TRUE,"Seleccione el proceso Correcto",VLOOKUP(B391,'Lista Desplegable'!$A$49:$C$64,3,0))</f>
        <v>Dirección Ejecutiva</v>
      </c>
      <c r="B391" s="59" t="s">
        <v>44</v>
      </c>
      <c r="C391" s="59" t="s">
        <v>60</v>
      </c>
      <c r="D391" s="59" t="s">
        <v>71</v>
      </c>
      <c r="E391" s="71">
        <v>229</v>
      </c>
      <c r="F391" s="73" t="s">
        <v>561</v>
      </c>
      <c r="G391" s="59" t="s">
        <v>282</v>
      </c>
      <c r="H391" s="75" t="s">
        <v>290</v>
      </c>
      <c r="I391" s="70">
        <v>43698</v>
      </c>
      <c r="J391" s="59" t="s">
        <v>47</v>
      </c>
      <c r="K391" s="59" t="s">
        <v>48</v>
      </c>
      <c r="L391" s="59" t="s">
        <v>283</v>
      </c>
    </row>
    <row r="392" spans="1:12" ht="57.75" customHeight="1">
      <c r="A392" s="66" t="str">
        <f>IF(ISERROR(VLOOKUP(B392,'Lista Desplegable'!$A$49:$C$64,3,0))=TRUE,"Seleccione el proceso Correcto",VLOOKUP(B392,'Lista Desplegable'!$A$49:$C$64,3,0))</f>
        <v>Dirección Ejecutiva</v>
      </c>
      <c r="B392" s="59" t="s">
        <v>44</v>
      </c>
      <c r="C392" s="59" t="s">
        <v>60</v>
      </c>
      <c r="D392" s="59" t="s">
        <v>71</v>
      </c>
      <c r="E392" s="71">
        <v>238</v>
      </c>
      <c r="F392" s="73" t="s">
        <v>562</v>
      </c>
      <c r="G392" s="59" t="s">
        <v>282</v>
      </c>
      <c r="H392" s="75" t="s">
        <v>290</v>
      </c>
      <c r="I392" s="70">
        <v>43704</v>
      </c>
      <c r="J392" s="59" t="s">
        <v>47</v>
      </c>
      <c r="K392" s="59" t="s">
        <v>48</v>
      </c>
      <c r="L392" s="59" t="s">
        <v>283</v>
      </c>
    </row>
    <row r="393" spans="1:12" ht="57.75" customHeight="1">
      <c r="A393" s="66" t="str">
        <f>IF(ISERROR(VLOOKUP(B393,'Lista Desplegable'!$A$49:$C$64,3,0))=TRUE,"Seleccione el proceso Correcto",VLOOKUP(B393,'Lista Desplegable'!$A$49:$C$64,3,0))</f>
        <v>Dirección Ejecutiva</v>
      </c>
      <c r="B393" s="59" t="s">
        <v>44</v>
      </c>
      <c r="C393" s="59" t="s">
        <v>60</v>
      </c>
      <c r="D393" s="59" t="s">
        <v>71</v>
      </c>
      <c r="E393" s="71">
        <v>249</v>
      </c>
      <c r="F393" s="73" t="s">
        <v>566</v>
      </c>
      <c r="G393" s="59" t="s">
        <v>282</v>
      </c>
      <c r="H393" s="75" t="s">
        <v>290</v>
      </c>
      <c r="I393" s="70">
        <v>43717</v>
      </c>
      <c r="J393" s="59" t="s">
        <v>47</v>
      </c>
      <c r="K393" s="59" t="s">
        <v>48</v>
      </c>
      <c r="L393" s="59" t="s">
        <v>283</v>
      </c>
    </row>
    <row r="394" spans="1:12" ht="57.75" customHeight="1">
      <c r="A394" s="66" t="str">
        <f>IF(ISERROR(VLOOKUP(B394,'Lista Desplegable'!$A$49:$C$64,3,0))=TRUE,"Seleccione el proceso Correcto",VLOOKUP(B394,'Lista Desplegable'!$A$49:$C$64,3,0))</f>
        <v>Dirección Ejecutiva</v>
      </c>
      <c r="B394" s="59" t="s">
        <v>44</v>
      </c>
      <c r="C394" s="59" t="s">
        <v>60</v>
      </c>
      <c r="D394" s="59" t="s">
        <v>71</v>
      </c>
      <c r="E394" s="71">
        <v>250</v>
      </c>
      <c r="F394" s="73" t="s">
        <v>538</v>
      </c>
      <c r="G394" s="59" t="s">
        <v>282</v>
      </c>
      <c r="H394" s="75" t="s">
        <v>564</v>
      </c>
      <c r="I394" s="70">
        <v>43718</v>
      </c>
      <c r="J394" s="59" t="s">
        <v>47</v>
      </c>
      <c r="K394" s="59" t="s">
        <v>48</v>
      </c>
      <c r="L394" s="59" t="s">
        <v>283</v>
      </c>
    </row>
    <row r="395" spans="1:12" ht="57.75" customHeight="1">
      <c r="A395" s="66" t="str">
        <f>IF(ISERROR(VLOOKUP(B395,'Lista Desplegable'!$A$49:$C$64,3,0))=TRUE,"Seleccione el proceso Correcto",VLOOKUP(B395,'Lista Desplegable'!$A$49:$C$64,3,0))</f>
        <v>Dirección Ejecutiva</v>
      </c>
      <c r="B395" s="59" t="s">
        <v>44</v>
      </c>
      <c r="C395" s="59" t="s">
        <v>60</v>
      </c>
      <c r="D395" s="59" t="s">
        <v>71</v>
      </c>
      <c r="E395" s="71">
        <v>251</v>
      </c>
      <c r="F395" s="73" t="s">
        <v>567</v>
      </c>
      <c r="G395" s="59" t="s">
        <v>282</v>
      </c>
      <c r="H395" s="75" t="s">
        <v>290</v>
      </c>
      <c r="I395" s="70">
        <v>43719</v>
      </c>
      <c r="J395" s="59" t="s">
        <v>47</v>
      </c>
      <c r="K395" s="59" t="s">
        <v>48</v>
      </c>
      <c r="L395" s="59" t="s">
        <v>283</v>
      </c>
    </row>
    <row r="396" spans="1:12" ht="57.75" customHeight="1">
      <c r="A396" s="66" t="s">
        <v>582</v>
      </c>
      <c r="B396" s="59" t="s">
        <v>44</v>
      </c>
      <c r="C396" s="59" t="s">
        <v>60</v>
      </c>
      <c r="D396" s="59" t="s">
        <v>71</v>
      </c>
      <c r="E396" s="71">
        <v>257</v>
      </c>
      <c r="F396" s="73" t="s">
        <v>531</v>
      </c>
      <c r="G396" s="59" t="s">
        <v>583</v>
      </c>
      <c r="H396" s="75" t="s">
        <v>292</v>
      </c>
      <c r="I396" s="70">
        <v>43725</v>
      </c>
      <c r="J396" s="59" t="s">
        <v>47</v>
      </c>
      <c r="K396" s="59" t="s">
        <v>48</v>
      </c>
      <c r="L396" s="59" t="s">
        <v>283</v>
      </c>
    </row>
    <row r="397" spans="1:12" ht="57.75" customHeight="1">
      <c r="A397" s="66" t="s">
        <v>582</v>
      </c>
      <c r="B397" s="59" t="s">
        <v>44</v>
      </c>
      <c r="C397" s="59" t="s">
        <v>60</v>
      </c>
      <c r="D397" s="59" t="s">
        <v>71</v>
      </c>
      <c r="E397" s="71">
        <v>258</v>
      </c>
      <c r="F397" s="73" t="s">
        <v>568</v>
      </c>
      <c r="G397" s="59" t="s">
        <v>583</v>
      </c>
      <c r="H397" s="75" t="s">
        <v>565</v>
      </c>
      <c r="I397" s="70">
        <v>43726</v>
      </c>
      <c r="J397" s="59" t="s">
        <v>47</v>
      </c>
      <c r="K397" s="59" t="s">
        <v>48</v>
      </c>
      <c r="L397" s="59" t="s">
        <v>283</v>
      </c>
    </row>
    <row r="398" spans="1:12" ht="57.75" customHeight="1">
      <c r="A398" s="66" t="s">
        <v>582</v>
      </c>
      <c r="B398" s="59" t="s">
        <v>44</v>
      </c>
      <c r="C398" s="59" t="s">
        <v>60</v>
      </c>
      <c r="D398" s="59" t="s">
        <v>71</v>
      </c>
      <c r="E398" s="71">
        <v>262</v>
      </c>
      <c r="F398" s="73" t="s">
        <v>532</v>
      </c>
      <c r="G398" s="59" t="s">
        <v>583</v>
      </c>
      <c r="H398" s="75" t="s">
        <v>293</v>
      </c>
      <c r="I398" s="70">
        <v>43733</v>
      </c>
      <c r="J398" s="59" t="s">
        <v>47</v>
      </c>
      <c r="K398" s="59" t="s">
        <v>48</v>
      </c>
      <c r="L398" s="59" t="s">
        <v>283</v>
      </c>
    </row>
    <row r="399" spans="1:12" ht="57.75" customHeight="1">
      <c r="A399" s="66" t="s">
        <v>582</v>
      </c>
      <c r="B399" s="59" t="s">
        <v>44</v>
      </c>
      <c r="C399" s="59" t="s">
        <v>60</v>
      </c>
      <c r="D399" s="59" t="s">
        <v>71</v>
      </c>
      <c r="E399" s="71">
        <v>273</v>
      </c>
      <c r="F399" s="73" t="s">
        <v>569</v>
      </c>
      <c r="G399" s="59" t="s">
        <v>583</v>
      </c>
      <c r="H399" s="75" t="s">
        <v>290</v>
      </c>
      <c r="I399" s="70">
        <v>43741</v>
      </c>
      <c r="J399" s="59" t="s">
        <v>47</v>
      </c>
      <c r="K399" s="59" t="s">
        <v>48</v>
      </c>
      <c r="L399" s="59" t="s">
        <v>283</v>
      </c>
    </row>
    <row r="400" spans="1:12" ht="57.75" customHeight="1">
      <c r="A400" s="66" t="s">
        <v>582</v>
      </c>
      <c r="B400" s="59" t="s">
        <v>44</v>
      </c>
      <c r="C400" s="59" t="s">
        <v>60</v>
      </c>
      <c r="D400" s="59" t="s">
        <v>71</v>
      </c>
      <c r="E400" s="71">
        <v>277</v>
      </c>
      <c r="F400" s="73" t="s">
        <v>538</v>
      </c>
      <c r="G400" s="59" t="s">
        <v>583</v>
      </c>
      <c r="H400" s="75" t="s">
        <v>564</v>
      </c>
      <c r="I400" s="70">
        <v>43745</v>
      </c>
      <c r="J400" s="59" t="s">
        <v>47</v>
      </c>
      <c r="K400" s="59" t="s">
        <v>48</v>
      </c>
      <c r="L400" s="59" t="s">
        <v>283</v>
      </c>
    </row>
    <row r="401" spans="1:12" ht="57.75" customHeight="1">
      <c r="A401" s="66" t="s">
        <v>582</v>
      </c>
      <c r="B401" s="59" t="s">
        <v>44</v>
      </c>
      <c r="C401" s="59" t="s">
        <v>60</v>
      </c>
      <c r="D401" s="59" t="s">
        <v>71</v>
      </c>
      <c r="E401" s="71">
        <v>279</v>
      </c>
      <c r="F401" s="73" t="s">
        <v>570</v>
      </c>
      <c r="G401" s="59" t="s">
        <v>583</v>
      </c>
      <c r="H401" s="75" t="s">
        <v>290</v>
      </c>
      <c r="I401" s="70">
        <v>43745</v>
      </c>
      <c r="J401" s="59" t="s">
        <v>47</v>
      </c>
      <c r="K401" s="59" t="s">
        <v>48</v>
      </c>
      <c r="L401" s="59" t="s">
        <v>283</v>
      </c>
    </row>
    <row r="402" spans="1:12" ht="57.75" customHeight="1">
      <c r="A402" s="66" t="s">
        <v>582</v>
      </c>
      <c r="B402" s="59" t="s">
        <v>44</v>
      </c>
      <c r="C402" s="59" t="s">
        <v>60</v>
      </c>
      <c r="D402" s="59" t="s">
        <v>71</v>
      </c>
      <c r="E402" s="71">
        <v>280</v>
      </c>
      <c r="F402" s="73" t="s">
        <v>571</v>
      </c>
      <c r="G402" s="59" t="s">
        <v>583</v>
      </c>
      <c r="H402" s="75" t="s">
        <v>290</v>
      </c>
      <c r="I402" s="70">
        <v>43746</v>
      </c>
      <c r="J402" s="59" t="s">
        <v>47</v>
      </c>
      <c r="K402" s="59" t="s">
        <v>48</v>
      </c>
      <c r="L402" s="59" t="s">
        <v>283</v>
      </c>
    </row>
    <row r="403" spans="1:12" ht="57.75" customHeight="1">
      <c r="A403" s="66" t="s">
        <v>582</v>
      </c>
      <c r="B403" s="59" t="s">
        <v>44</v>
      </c>
      <c r="C403" s="59" t="s">
        <v>60</v>
      </c>
      <c r="D403" s="59" t="s">
        <v>71</v>
      </c>
      <c r="E403" s="71">
        <v>282</v>
      </c>
      <c r="F403" s="73" t="s">
        <v>572</v>
      </c>
      <c r="G403" s="59" t="s">
        <v>583</v>
      </c>
      <c r="H403" s="75" t="s">
        <v>293</v>
      </c>
      <c r="I403" s="70">
        <v>43747</v>
      </c>
      <c r="J403" s="59" t="s">
        <v>47</v>
      </c>
      <c r="K403" s="59" t="s">
        <v>48</v>
      </c>
      <c r="L403" s="59" t="s">
        <v>283</v>
      </c>
    </row>
    <row r="404" spans="1:12" ht="57.75" customHeight="1">
      <c r="A404" s="66" t="s">
        <v>582</v>
      </c>
      <c r="B404" s="59" t="s">
        <v>44</v>
      </c>
      <c r="C404" s="59" t="s">
        <v>60</v>
      </c>
      <c r="D404" s="59" t="s">
        <v>71</v>
      </c>
      <c r="E404" s="71">
        <v>283</v>
      </c>
      <c r="F404" s="73" t="s">
        <v>573</v>
      </c>
      <c r="G404" s="59" t="s">
        <v>583</v>
      </c>
      <c r="H404" s="75" t="s">
        <v>290</v>
      </c>
      <c r="I404" s="70">
        <v>43747</v>
      </c>
      <c r="J404" s="59" t="s">
        <v>47</v>
      </c>
      <c r="K404" s="59" t="s">
        <v>48</v>
      </c>
      <c r="L404" s="59" t="s">
        <v>283</v>
      </c>
    </row>
    <row r="405" spans="1:12" ht="57.75" customHeight="1">
      <c r="A405" s="66" t="s">
        <v>582</v>
      </c>
      <c r="B405" s="59" t="s">
        <v>44</v>
      </c>
      <c r="C405" s="59" t="s">
        <v>60</v>
      </c>
      <c r="D405" s="59" t="s">
        <v>71</v>
      </c>
      <c r="E405" s="71">
        <v>284</v>
      </c>
      <c r="F405" s="73" t="s">
        <v>531</v>
      </c>
      <c r="G405" s="59" t="s">
        <v>583</v>
      </c>
      <c r="H405" s="75" t="s">
        <v>292</v>
      </c>
      <c r="I405" s="70">
        <v>43747</v>
      </c>
      <c r="J405" s="59" t="s">
        <v>47</v>
      </c>
      <c r="K405" s="59" t="s">
        <v>48</v>
      </c>
      <c r="L405" s="59" t="s">
        <v>283</v>
      </c>
    </row>
    <row r="406" spans="1:12" ht="57.75" customHeight="1">
      <c r="A406" s="66" t="s">
        <v>582</v>
      </c>
      <c r="B406" s="59" t="s">
        <v>44</v>
      </c>
      <c r="C406" s="59" t="s">
        <v>60</v>
      </c>
      <c r="D406" s="59" t="s">
        <v>71</v>
      </c>
      <c r="E406" s="71">
        <v>286</v>
      </c>
      <c r="F406" s="73" t="s">
        <v>574</v>
      </c>
      <c r="G406" s="59" t="s">
        <v>583</v>
      </c>
      <c r="H406" s="75" t="s">
        <v>584</v>
      </c>
      <c r="I406" s="70">
        <v>43753</v>
      </c>
      <c r="J406" s="59" t="s">
        <v>47</v>
      </c>
      <c r="K406" s="59" t="s">
        <v>48</v>
      </c>
      <c r="L406" s="59" t="s">
        <v>283</v>
      </c>
    </row>
    <row r="407" spans="1:12" ht="57.75" customHeight="1">
      <c r="A407" s="66" t="s">
        <v>582</v>
      </c>
      <c r="B407" s="59" t="s">
        <v>44</v>
      </c>
      <c r="C407" s="59" t="s">
        <v>60</v>
      </c>
      <c r="D407" s="59" t="s">
        <v>71</v>
      </c>
      <c r="E407" s="71">
        <v>295</v>
      </c>
      <c r="F407" s="73" t="s">
        <v>575</v>
      </c>
      <c r="G407" s="59" t="s">
        <v>583</v>
      </c>
      <c r="H407" s="75" t="s">
        <v>290</v>
      </c>
      <c r="I407" s="70">
        <v>43767</v>
      </c>
      <c r="J407" s="59" t="s">
        <v>47</v>
      </c>
      <c r="K407" s="59" t="s">
        <v>48</v>
      </c>
      <c r="L407" s="59" t="s">
        <v>283</v>
      </c>
    </row>
    <row r="408" spans="1:12" ht="57.75" customHeight="1">
      <c r="A408" s="66" t="s">
        <v>582</v>
      </c>
      <c r="B408" s="59" t="s">
        <v>44</v>
      </c>
      <c r="C408" s="59" t="s">
        <v>60</v>
      </c>
      <c r="D408" s="59" t="s">
        <v>71</v>
      </c>
      <c r="E408" s="71">
        <v>296</v>
      </c>
      <c r="F408" s="73" t="s">
        <v>576</v>
      </c>
      <c r="G408" s="59" t="s">
        <v>583</v>
      </c>
      <c r="H408" s="75" t="s">
        <v>290</v>
      </c>
      <c r="I408" s="70">
        <v>43767</v>
      </c>
      <c r="J408" s="59" t="s">
        <v>47</v>
      </c>
      <c r="K408" s="59" t="s">
        <v>48</v>
      </c>
      <c r="L408" s="59" t="s">
        <v>283</v>
      </c>
    </row>
    <row r="409" spans="1:12" ht="57.75" customHeight="1">
      <c r="A409" s="66" t="s">
        <v>582</v>
      </c>
      <c r="B409" s="59" t="s">
        <v>44</v>
      </c>
      <c r="C409" s="59" t="s">
        <v>60</v>
      </c>
      <c r="D409" s="59" t="s">
        <v>71</v>
      </c>
      <c r="E409" s="71">
        <v>299</v>
      </c>
      <c r="F409" s="73" t="s">
        <v>577</v>
      </c>
      <c r="G409" s="59" t="s">
        <v>583</v>
      </c>
      <c r="H409" s="75" t="s">
        <v>290</v>
      </c>
      <c r="I409" s="70">
        <v>43769</v>
      </c>
      <c r="J409" s="59" t="s">
        <v>47</v>
      </c>
      <c r="K409" s="59" t="s">
        <v>48</v>
      </c>
      <c r="L409" s="59" t="s">
        <v>283</v>
      </c>
    </row>
    <row r="410" spans="1:12" ht="57.75" customHeight="1">
      <c r="A410" s="66" t="s">
        <v>582</v>
      </c>
      <c r="B410" s="59" t="s">
        <v>44</v>
      </c>
      <c r="C410" s="59" t="s">
        <v>60</v>
      </c>
      <c r="D410" s="59" t="s">
        <v>71</v>
      </c>
      <c r="E410" s="71">
        <v>302</v>
      </c>
      <c r="F410" s="73" t="s">
        <v>531</v>
      </c>
      <c r="G410" s="59" t="s">
        <v>583</v>
      </c>
      <c r="H410" s="75" t="s">
        <v>292</v>
      </c>
      <c r="I410" s="70">
        <v>43775</v>
      </c>
      <c r="J410" s="59" t="s">
        <v>47</v>
      </c>
      <c r="K410" s="59" t="s">
        <v>48</v>
      </c>
      <c r="L410" s="59" t="s">
        <v>283</v>
      </c>
    </row>
    <row r="411" spans="1:12" ht="57.75" customHeight="1">
      <c r="A411" s="66" t="s">
        <v>582</v>
      </c>
      <c r="B411" s="59" t="s">
        <v>44</v>
      </c>
      <c r="C411" s="59" t="s">
        <v>60</v>
      </c>
      <c r="D411" s="59" t="s">
        <v>71</v>
      </c>
      <c r="E411" s="71">
        <v>304</v>
      </c>
      <c r="F411" s="73" t="s">
        <v>547</v>
      </c>
      <c r="G411" s="59" t="s">
        <v>583</v>
      </c>
      <c r="H411" s="75" t="s">
        <v>564</v>
      </c>
      <c r="I411" s="70">
        <v>43777</v>
      </c>
      <c r="J411" s="59" t="s">
        <v>47</v>
      </c>
      <c r="K411" s="59" t="s">
        <v>48</v>
      </c>
      <c r="L411" s="59" t="s">
        <v>283</v>
      </c>
    </row>
    <row r="412" spans="1:12" ht="57.75" customHeight="1">
      <c r="A412" s="66" t="s">
        <v>582</v>
      </c>
      <c r="B412" s="59" t="s">
        <v>44</v>
      </c>
      <c r="C412" s="59" t="s">
        <v>60</v>
      </c>
      <c r="D412" s="59" t="s">
        <v>71</v>
      </c>
      <c r="E412" s="71">
        <v>316</v>
      </c>
      <c r="F412" s="73" t="s">
        <v>543</v>
      </c>
      <c r="G412" s="59" t="s">
        <v>583</v>
      </c>
      <c r="H412" s="75" t="s">
        <v>293</v>
      </c>
      <c r="I412" s="70">
        <v>43791</v>
      </c>
      <c r="J412" s="59" t="s">
        <v>47</v>
      </c>
      <c r="K412" s="59" t="s">
        <v>48</v>
      </c>
      <c r="L412" s="59" t="s">
        <v>283</v>
      </c>
    </row>
    <row r="413" spans="1:12" ht="57.75" customHeight="1">
      <c r="A413" s="66" t="s">
        <v>582</v>
      </c>
      <c r="B413" s="59" t="s">
        <v>44</v>
      </c>
      <c r="C413" s="59" t="s">
        <v>60</v>
      </c>
      <c r="D413" s="59" t="s">
        <v>71</v>
      </c>
      <c r="E413" s="71">
        <v>318</v>
      </c>
      <c r="F413" s="73" t="s">
        <v>543</v>
      </c>
      <c r="G413" s="59" t="s">
        <v>583</v>
      </c>
      <c r="H413" s="75" t="s">
        <v>293</v>
      </c>
      <c r="I413" s="70">
        <v>43794</v>
      </c>
      <c r="J413" s="59" t="s">
        <v>47</v>
      </c>
      <c r="K413" s="59" t="s">
        <v>48</v>
      </c>
      <c r="L413" s="59" t="s">
        <v>283</v>
      </c>
    </row>
    <row r="414" spans="1:12" ht="57.75" customHeight="1">
      <c r="A414" s="66" t="s">
        <v>582</v>
      </c>
      <c r="B414" s="59" t="s">
        <v>44</v>
      </c>
      <c r="C414" s="59" t="s">
        <v>60</v>
      </c>
      <c r="D414" s="59" t="s">
        <v>71</v>
      </c>
      <c r="E414" s="71">
        <v>320</v>
      </c>
      <c r="F414" s="73" t="s">
        <v>578</v>
      </c>
      <c r="G414" s="59" t="s">
        <v>583</v>
      </c>
      <c r="H414" s="75" t="s">
        <v>290</v>
      </c>
      <c r="I414" s="70">
        <v>43796</v>
      </c>
      <c r="J414" s="59" t="s">
        <v>47</v>
      </c>
      <c r="K414" s="59" t="s">
        <v>48</v>
      </c>
      <c r="L414" s="59" t="s">
        <v>283</v>
      </c>
    </row>
    <row r="415" spans="1:12" ht="57.75" customHeight="1">
      <c r="A415" s="66" t="s">
        <v>582</v>
      </c>
      <c r="B415" s="59" t="s">
        <v>44</v>
      </c>
      <c r="C415" s="59" t="s">
        <v>60</v>
      </c>
      <c r="D415" s="59" t="s">
        <v>71</v>
      </c>
      <c r="E415" s="71">
        <v>325</v>
      </c>
      <c r="F415" s="73" t="s">
        <v>543</v>
      </c>
      <c r="G415" s="59" t="s">
        <v>583</v>
      </c>
      <c r="H415" s="75" t="s">
        <v>293</v>
      </c>
      <c r="I415" s="70">
        <v>43803</v>
      </c>
      <c r="J415" s="59" t="s">
        <v>47</v>
      </c>
      <c r="K415" s="59" t="s">
        <v>48</v>
      </c>
      <c r="L415" s="59" t="s">
        <v>283</v>
      </c>
    </row>
    <row r="416" spans="1:12" ht="57.75" customHeight="1">
      <c r="A416" s="66" t="s">
        <v>582</v>
      </c>
      <c r="B416" s="59" t="s">
        <v>44</v>
      </c>
      <c r="C416" s="59" t="s">
        <v>60</v>
      </c>
      <c r="D416" s="59" t="s">
        <v>71</v>
      </c>
      <c r="E416" s="71">
        <v>336</v>
      </c>
      <c r="F416" s="73" t="s">
        <v>531</v>
      </c>
      <c r="G416" s="59" t="s">
        <v>583</v>
      </c>
      <c r="H416" s="75" t="s">
        <v>292</v>
      </c>
      <c r="I416" s="70">
        <v>43810</v>
      </c>
      <c r="J416" s="59" t="s">
        <v>47</v>
      </c>
      <c r="K416" s="59" t="s">
        <v>48</v>
      </c>
      <c r="L416" s="59" t="s">
        <v>283</v>
      </c>
    </row>
    <row r="417" spans="1:12" ht="57.75" customHeight="1">
      <c r="A417" s="66" t="s">
        <v>582</v>
      </c>
      <c r="B417" s="59" t="s">
        <v>44</v>
      </c>
      <c r="C417" s="59" t="s">
        <v>60</v>
      </c>
      <c r="D417" s="59" t="s">
        <v>71</v>
      </c>
      <c r="E417" s="71">
        <v>340</v>
      </c>
      <c r="F417" s="73" t="s">
        <v>579</v>
      </c>
      <c r="G417" s="59" t="s">
        <v>583</v>
      </c>
      <c r="H417" s="75" t="s">
        <v>293</v>
      </c>
      <c r="I417" s="70">
        <v>43810</v>
      </c>
      <c r="J417" s="59" t="s">
        <v>47</v>
      </c>
      <c r="K417" s="59" t="s">
        <v>48</v>
      </c>
      <c r="L417" s="59" t="s">
        <v>283</v>
      </c>
    </row>
    <row r="418" spans="1:12" ht="57.75" customHeight="1">
      <c r="A418" s="66" t="s">
        <v>582</v>
      </c>
      <c r="B418" s="59" t="s">
        <v>44</v>
      </c>
      <c r="C418" s="59" t="s">
        <v>60</v>
      </c>
      <c r="D418" s="59" t="s">
        <v>71</v>
      </c>
      <c r="E418" s="71">
        <v>349</v>
      </c>
      <c r="F418" s="73" t="s">
        <v>475</v>
      </c>
      <c r="G418" s="59" t="s">
        <v>583</v>
      </c>
      <c r="H418" s="75" t="s">
        <v>292</v>
      </c>
      <c r="I418" s="70">
        <v>43822</v>
      </c>
      <c r="J418" s="59" t="s">
        <v>47</v>
      </c>
      <c r="K418" s="59" t="s">
        <v>48</v>
      </c>
      <c r="L418" s="59" t="s">
        <v>283</v>
      </c>
    </row>
    <row r="419" spans="1:12" ht="57.75" customHeight="1">
      <c r="A419" s="66" t="s">
        <v>582</v>
      </c>
      <c r="B419" s="59" t="s">
        <v>44</v>
      </c>
      <c r="C419" s="59" t="s">
        <v>60</v>
      </c>
      <c r="D419" s="59" t="s">
        <v>71</v>
      </c>
      <c r="E419" s="71">
        <v>352</v>
      </c>
      <c r="F419" s="73" t="s">
        <v>580</v>
      </c>
      <c r="G419" s="59" t="s">
        <v>583</v>
      </c>
      <c r="H419" s="75" t="s">
        <v>292</v>
      </c>
      <c r="I419" s="70">
        <v>43823</v>
      </c>
      <c r="J419" s="59" t="s">
        <v>47</v>
      </c>
      <c r="K419" s="59" t="s">
        <v>48</v>
      </c>
      <c r="L419" s="59" t="s">
        <v>283</v>
      </c>
    </row>
    <row r="420" spans="1:12" ht="57.75" customHeight="1">
      <c r="A420" s="66" t="s">
        <v>582</v>
      </c>
      <c r="B420" s="59" t="s">
        <v>44</v>
      </c>
      <c r="C420" s="59" t="s">
        <v>60</v>
      </c>
      <c r="D420" s="59" t="s">
        <v>71</v>
      </c>
      <c r="E420" s="71">
        <v>354</v>
      </c>
      <c r="F420" s="73" t="s">
        <v>581</v>
      </c>
      <c r="G420" s="59" t="s">
        <v>583</v>
      </c>
      <c r="H420" s="75" t="s">
        <v>290</v>
      </c>
      <c r="I420" s="70">
        <v>43829</v>
      </c>
      <c r="J420" s="59" t="s">
        <v>47</v>
      </c>
      <c r="K420" s="59" t="s">
        <v>48</v>
      </c>
      <c r="L420" s="59" t="s">
        <v>283</v>
      </c>
    </row>
    <row r="421" spans="1:12" ht="57.75" customHeight="1">
      <c r="A421" s="66" t="s">
        <v>582</v>
      </c>
      <c r="B421" s="59" t="s">
        <v>44</v>
      </c>
      <c r="C421" s="59" t="s">
        <v>60</v>
      </c>
      <c r="D421" s="59" t="s">
        <v>71</v>
      </c>
      <c r="E421" s="71">
        <v>4</v>
      </c>
      <c r="F421" s="73" t="s">
        <v>585</v>
      </c>
      <c r="G421" s="59" t="s">
        <v>583</v>
      </c>
      <c r="H421" s="75" t="s">
        <v>293</v>
      </c>
      <c r="I421" s="70">
        <v>43840</v>
      </c>
      <c r="J421" s="59" t="s">
        <v>47</v>
      </c>
      <c r="K421" s="59" t="s">
        <v>48</v>
      </c>
      <c r="L421" s="59" t="s">
        <v>283</v>
      </c>
    </row>
    <row r="422" spans="1:12" ht="57.75" customHeight="1">
      <c r="A422" s="66" t="s">
        <v>582</v>
      </c>
      <c r="B422" s="59" t="s">
        <v>44</v>
      </c>
      <c r="C422" s="59" t="s">
        <v>60</v>
      </c>
      <c r="D422" s="59" t="s">
        <v>71</v>
      </c>
      <c r="E422" s="71">
        <v>6</v>
      </c>
      <c r="F422" s="73" t="s">
        <v>586</v>
      </c>
      <c r="G422" s="59" t="s">
        <v>583</v>
      </c>
      <c r="H422" s="75" t="s">
        <v>564</v>
      </c>
      <c r="I422" s="70">
        <v>43843</v>
      </c>
      <c r="J422" s="59" t="s">
        <v>47</v>
      </c>
      <c r="K422" s="59" t="s">
        <v>48</v>
      </c>
      <c r="L422" s="59" t="s">
        <v>283</v>
      </c>
    </row>
    <row r="423" spans="1:12" ht="57.75" customHeight="1">
      <c r="A423" s="66" t="s">
        <v>582</v>
      </c>
      <c r="B423" s="59" t="s">
        <v>44</v>
      </c>
      <c r="C423" s="59" t="s">
        <v>60</v>
      </c>
      <c r="D423" s="59" t="s">
        <v>71</v>
      </c>
      <c r="E423" s="71">
        <v>7</v>
      </c>
      <c r="F423" s="73" t="s">
        <v>587</v>
      </c>
      <c r="G423" s="59" t="s">
        <v>583</v>
      </c>
      <c r="H423" s="75" t="s">
        <v>564</v>
      </c>
      <c r="I423" s="70">
        <v>43843</v>
      </c>
      <c r="J423" s="59" t="s">
        <v>47</v>
      </c>
      <c r="K423" s="59" t="s">
        <v>48</v>
      </c>
      <c r="L423" s="59" t="s">
        <v>283</v>
      </c>
    </row>
    <row r="424" spans="1:12" ht="57.75" customHeight="1">
      <c r="A424" s="66" t="s">
        <v>582</v>
      </c>
      <c r="B424" s="59" t="s">
        <v>44</v>
      </c>
      <c r="C424" s="59" t="s">
        <v>60</v>
      </c>
      <c r="D424" s="59" t="s">
        <v>71</v>
      </c>
      <c r="E424" s="71">
        <v>11</v>
      </c>
      <c r="F424" s="73" t="s">
        <v>588</v>
      </c>
      <c r="G424" s="59" t="s">
        <v>583</v>
      </c>
      <c r="H424" s="75" t="s">
        <v>302</v>
      </c>
      <c r="I424" s="70">
        <v>43846</v>
      </c>
      <c r="J424" s="59" t="s">
        <v>47</v>
      </c>
      <c r="K424" s="59" t="s">
        <v>48</v>
      </c>
      <c r="L424" s="59" t="s">
        <v>283</v>
      </c>
    </row>
    <row r="425" spans="1:12" ht="57.75" customHeight="1">
      <c r="A425" s="66" t="s">
        <v>582</v>
      </c>
      <c r="B425" s="59" t="s">
        <v>44</v>
      </c>
      <c r="C425" s="59" t="s">
        <v>60</v>
      </c>
      <c r="D425" s="59" t="s">
        <v>71</v>
      </c>
      <c r="E425" s="71">
        <v>15</v>
      </c>
      <c r="F425" s="73" t="s">
        <v>589</v>
      </c>
      <c r="G425" s="59" t="s">
        <v>583</v>
      </c>
      <c r="H425" s="75" t="s">
        <v>293</v>
      </c>
      <c r="I425" s="70">
        <v>43853</v>
      </c>
      <c r="J425" s="59" t="s">
        <v>47</v>
      </c>
      <c r="K425" s="59" t="s">
        <v>48</v>
      </c>
      <c r="L425" s="59" t="s">
        <v>283</v>
      </c>
    </row>
    <row r="426" spans="1:12" ht="57.75" customHeight="1">
      <c r="A426" s="66" t="s">
        <v>582</v>
      </c>
      <c r="B426" s="59" t="s">
        <v>44</v>
      </c>
      <c r="C426" s="59" t="s">
        <v>60</v>
      </c>
      <c r="D426" s="59" t="s">
        <v>71</v>
      </c>
      <c r="E426" s="71">
        <v>21</v>
      </c>
      <c r="F426" s="73" t="s">
        <v>590</v>
      </c>
      <c r="G426" s="59" t="s">
        <v>583</v>
      </c>
      <c r="H426" s="75" t="s">
        <v>496</v>
      </c>
      <c r="I426" s="70">
        <v>43861</v>
      </c>
      <c r="J426" s="59" t="s">
        <v>47</v>
      </c>
      <c r="K426" s="59" t="s">
        <v>48</v>
      </c>
      <c r="L426" s="59" t="s">
        <v>283</v>
      </c>
    </row>
    <row r="427" spans="1:12" ht="57.75" customHeight="1">
      <c r="A427" s="66" t="s">
        <v>582</v>
      </c>
      <c r="B427" s="59" t="s">
        <v>44</v>
      </c>
      <c r="C427" s="59" t="s">
        <v>60</v>
      </c>
      <c r="D427" s="59" t="s">
        <v>71</v>
      </c>
      <c r="E427" s="71">
        <v>22</v>
      </c>
      <c r="F427" s="73" t="s">
        <v>591</v>
      </c>
      <c r="G427" s="59" t="s">
        <v>583</v>
      </c>
      <c r="H427" s="75" t="s">
        <v>564</v>
      </c>
      <c r="I427" s="70">
        <v>43866</v>
      </c>
      <c r="J427" s="59" t="s">
        <v>47</v>
      </c>
      <c r="K427" s="59" t="s">
        <v>48</v>
      </c>
      <c r="L427" s="59" t="s">
        <v>283</v>
      </c>
    </row>
    <row r="428" spans="1:12" ht="57.75" customHeight="1">
      <c r="A428" s="66" t="s">
        <v>582</v>
      </c>
      <c r="B428" s="59" t="s">
        <v>44</v>
      </c>
      <c r="C428" s="59" t="s">
        <v>60</v>
      </c>
      <c r="D428" s="59" t="s">
        <v>71</v>
      </c>
      <c r="E428" s="71">
        <v>23</v>
      </c>
      <c r="F428" s="73" t="s">
        <v>592</v>
      </c>
      <c r="G428" s="59" t="s">
        <v>583</v>
      </c>
      <c r="H428" s="75" t="s">
        <v>498</v>
      </c>
      <c r="I428" s="70">
        <v>43867</v>
      </c>
      <c r="J428" s="59" t="s">
        <v>47</v>
      </c>
      <c r="K428" s="59" t="s">
        <v>48</v>
      </c>
      <c r="L428" s="59" t="s">
        <v>283</v>
      </c>
    </row>
    <row r="429" spans="1:12" ht="57.75" customHeight="1">
      <c r="A429" s="66" t="s">
        <v>582</v>
      </c>
      <c r="B429" s="59" t="s">
        <v>44</v>
      </c>
      <c r="C429" s="59" t="s">
        <v>60</v>
      </c>
      <c r="D429" s="59" t="s">
        <v>71</v>
      </c>
      <c r="E429" s="71">
        <v>24</v>
      </c>
      <c r="F429" s="73" t="s">
        <v>593</v>
      </c>
      <c r="G429" s="59" t="s">
        <v>583</v>
      </c>
      <c r="H429" s="75" t="s">
        <v>292</v>
      </c>
      <c r="I429" s="70">
        <v>43868</v>
      </c>
      <c r="J429" s="59" t="s">
        <v>47</v>
      </c>
      <c r="K429" s="59" t="s">
        <v>48</v>
      </c>
      <c r="L429" s="59" t="s">
        <v>283</v>
      </c>
    </row>
    <row r="430" spans="1:12" ht="57.75" customHeight="1">
      <c r="A430" s="66" t="s">
        <v>582</v>
      </c>
      <c r="B430" s="59" t="s">
        <v>44</v>
      </c>
      <c r="C430" s="59" t="s">
        <v>60</v>
      </c>
      <c r="D430" s="59" t="s">
        <v>71</v>
      </c>
      <c r="E430" s="71">
        <v>30</v>
      </c>
      <c r="F430" s="73" t="s">
        <v>594</v>
      </c>
      <c r="G430" s="59" t="s">
        <v>583</v>
      </c>
      <c r="H430" s="75" t="s">
        <v>293</v>
      </c>
      <c r="I430" s="70">
        <v>43873</v>
      </c>
      <c r="J430" s="59" t="s">
        <v>47</v>
      </c>
      <c r="K430" s="59" t="s">
        <v>48</v>
      </c>
      <c r="L430" s="59" t="s">
        <v>283</v>
      </c>
    </row>
    <row r="431" spans="1:12" ht="57.75" customHeight="1">
      <c r="A431" s="66" t="s">
        <v>582</v>
      </c>
      <c r="B431" s="59" t="s">
        <v>44</v>
      </c>
      <c r="C431" s="59" t="s">
        <v>60</v>
      </c>
      <c r="D431" s="59" t="s">
        <v>71</v>
      </c>
      <c r="E431" s="71">
        <v>33</v>
      </c>
      <c r="F431" s="73" t="s">
        <v>595</v>
      </c>
      <c r="G431" s="59" t="s">
        <v>583</v>
      </c>
      <c r="H431" s="75" t="s">
        <v>498</v>
      </c>
      <c r="I431" s="70">
        <v>43881</v>
      </c>
      <c r="J431" s="59" t="s">
        <v>47</v>
      </c>
      <c r="K431" s="59" t="s">
        <v>48</v>
      </c>
      <c r="L431" s="59" t="s">
        <v>283</v>
      </c>
    </row>
    <row r="432" spans="1:12" ht="57.75" customHeight="1">
      <c r="A432" s="66" t="s">
        <v>582</v>
      </c>
      <c r="B432" s="59" t="s">
        <v>44</v>
      </c>
      <c r="C432" s="59" t="s">
        <v>60</v>
      </c>
      <c r="D432" s="59" t="s">
        <v>71</v>
      </c>
      <c r="E432" s="71">
        <v>36</v>
      </c>
      <c r="F432" s="73" t="s">
        <v>596</v>
      </c>
      <c r="G432" s="59" t="s">
        <v>583</v>
      </c>
      <c r="H432" s="75" t="s">
        <v>293</v>
      </c>
      <c r="I432" s="70">
        <v>43888</v>
      </c>
      <c r="J432" s="59" t="s">
        <v>47</v>
      </c>
      <c r="K432" s="59" t="s">
        <v>48</v>
      </c>
      <c r="L432" s="59" t="s">
        <v>283</v>
      </c>
    </row>
    <row r="433" spans="1:12" ht="57.75" customHeight="1">
      <c r="A433" s="66" t="s">
        <v>582</v>
      </c>
      <c r="B433" s="59" t="s">
        <v>44</v>
      </c>
      <c r="C433" s="59" t="s">
        <v>60</v>
      </c>
      <c r="D433" s="59" t="s">
        <v>71</v>
      </c>
      <c r="E433" s="71">
        <v>37</v>
      </c>
      <c r="F433" s="73" t="s">
        <v>597</v>
      </c>
      <c r="G433" s="59" t="s">
        <v>583</v>
      </c>
      <c r="H433" s="75" t="s">
        <v>293</v>
      </c>
      <c r="I433" s="70">
        <v>43888</v>
      </c>
      <c r="J433" s="59" t="s">
        <v>47</v>
      </c>
      <c r="K433" s="59" t="s">
        <v>48</v>
      </c>
      <c r="L433" s="59" t="s">
        <v>283</v>
      </c>
    </row>
    <row r="434" spans="1:12" ht="57.75" customHeight="1">
      <c r="A434" s="66" t="s">
        <v>582</v>
      </c>
      <c r="B434" s="59" t="s">
        <v>44</v>
      </c>
      <c r="C434" s="59" t="s">
        <v>60</v>
      </c>
      <c r="D434" s="59" t="s">
        <v>71</v>
      </c>
      <c r="E434" s="71">
        <v>38</v>
      </c>
      <c r="F434" s="73" t="s">
        <v>598</v>
      </c>
      <c r="G434" s="59" t="s">
        <v>583</v>
      </c>
      <c r="H434" s="75" t="s">
        <v>293</v>
      </c>
      <c r="I434" s="70">
        <v>43889</v>
      </c>
      <c r="J434" s="59" t="s">
        <v>47</v>
      </c>
      <c r="K434" s="59" t="s">
        <v>48</v>
      </c>
      <c r="L434" s="59" t="s">
        <v>283</v>
      </c>
    </row>
    <row r="435" spans="1:12" ht="57.75" customHeight="1">
      <c r="A435" s="66" t="s">
        <v>582</v>
      </c>
      <c r="B435" s="59" t="s">
        <v>44</v>
      </c>
      <c r="C435" s="59" t="s">
        <v>60</v>
      </c>
      <c r="D435" s="59" t="s">
        <v>71</v>
      </c>
      <c r="E435" s="71">
        <v>39</v>
      </c>
      <c r="F435" s="73" t="s">
        <v>487</v>
      </c>
      <c r="G435" s="59" t="s">
        <v>583</v>
      </c>
      <c r="H435" s="75" t="s">
        <v>292</v>
      </c>
      <c r="I435" s="70">
        <v>43889</v>
      </c>
      <c r="J435" s="59" t="s">
        <v>47</v>
      </c>
      <c r="K435" s="59" t="s">
        <v>48</v>
      </c>
      <c r="L435" s="59" t="s">
        <v>283</v>
      </c>
    </row>
    <row r="436" spans="1:12" ht="57.75" customHeight="1">
      <c r="A436" s="66" t="s">
        <v>582</v>
      </c>
      <c r="B436" s="59" t="s">
        <v>44</v>
      </c>
      <c r="C436" s="59" t="s">
        <v>60</v>
      </c>
      <c r="D436" s="59" t="s">
        <v>71</v>
      </c>
      <c r="E436" s="71">
        <v>47</v>
      </c>
      <c r="F436" s="73" t="s">
        <v>599</v>
      </c>
      <c r="G436" s="59" t="s">
        <v>583</v>
      </c>
      <c r="H436" s="75" t="s">
        <v>290</v>
      </c>
      <c r="I436" s="70">
        <v>43902</v>
      </c>
      <c r="J436" s="59" t="s">
        <v>47</v>
      </c>
      <c r="K436" s="59" t="s">
        <v>48</v>
      </c>
      <c r="L436" s="59" t="s">
        <v>283</v>
      </c>
    </row>
    <row r="437" spans="1:12" ht="57.75" customHeight="1">
      <c r="A437" s="66" t="s">
        <v>582</v>
      </c>
      <c r="B437" s="59" t="s">
        <v>44</v>
      </c>
      <c r="C437" s="59" t="s">
        <v>60</v>
      </c>
      <c r="D437" s="59" t="s">
        <v>71</v>
      </c>
      <c r="E437" s="71">
        <v>50</v>
      </c>
      <c r="F437" s="73" t="s">
        <v>600</v>
      </c>
      <c r="G437" s="59" t="s">
        <v>583</v>
      </c>
      <c r="H437" s="75" t="s">
        <v>290</v>
      </c>
      <c r="I437" s="70">
        <v>43910</v>
      </c>
      <c r="J437" s="59" t="s">
        <v>47</v>
      </c>
      <c r="K437" s="59" t="s">
        <v>48</v>
      </c>
      <c r="L437" s="59" t="s">
        <v>283</v>
      </c>
    </row>
    <row r="438" spans="1:12" ht="57.75" customHeight="1">
      <c r="A438" s="66" t="s">
        <v>582</v>
      </c>
      <c r="B438" s="59" t="s">
        <v>44</v>
      </c>
      <c r="C438" s="59" t="s">
        <v>60</v>
      </c>
      <c r="D438" s="59" t="s">
        <v>71</v>
      </c>
      <c r="E438" s="71">
        <v>51</v>
      </c>
      <c r="F438" s="73" t="s">
        <v>601</v>
      </c>
      <c r="G438" s="59" t="s">
        <v>583</v>
      </c>
      <c r="H438" s="75" t="s">
        <v>290</v>
      </c>
      <c r="I438" s="70">
        <v>43917</v>
      </c>
      <c r="J438" s="59" t="s">
        <v>47</v>
      </c>
      <c r="K438" s="59" t="s">
        <v>48</v>
      </c>
      <c r="L438" s="59" t="s">
        <v>283</v>
      </c>
    </row>
    <row r="439" spans="1:12" ht="57.75" customHeight="1">
      <c r="A439" s="66" t="s">
        <v>582</v>
      </c>
      <c r="B439" s="59" t="s">
        <v>44</v>
      </c>
      <c r="C439" s="59" t="s">
        <v>60</v>
      </c>
      <c r="D439" s="59" t="s">
        <v>71</v>
      </c>
      <c r="E439" s="71">
        <v>52</v>
      </c>
      <c r="F439" s="73" t="s">
        <v>487</v>
      </c>
      <c r="G439" s="59" t="s">
        <v>583</v>
      </c>
      <c r="H439" s="75" t="s">
        <v>292</v>
      </c>
      <c r="I439" s="70">
        <v>43920</v>
      </c>
      <c r="J439" s="59" t="s">
        <v>47</v>
      </c>
      <c r="K439" s="59" t="s">
        <v>48</v>
      </c>
      <c r="L439" s="59" t="s">
        <v>283</v>
      </c>
    </row>
    <row r="440" spans="1:12" ht="57.75" customHeight="1">
      <c r="A440" s="66" t="s">
        <v>582</v>
      </c>
      <c r="B440" s="59" t="s">
        <v>44</v>
      </c>
      <c r="C440" s="59" t="s">
        <v>60</v>
      </c>
      <c r="D440" s="59" t="s">
        <v>71</v>
      </c>
      <c r="E440" s="71">
        <v>53</v>
      </c>
      <c r="F440" s="73" t="s">
        <v>602</v>
      </c>
      <c r="G440" s="59" t="s">
        <v>583</v>
      </c>
      <c r="H440" s="75" t="s">
        <v>293</v>
      </c>
      <c r="I440" s="70">
        <v>43923</v>
      </c>
      <c r="J440" s="59" t="s">
        <v>47</v>
      </c>
      <c r="K440" s="59" t="s">
        <v>48</v>
      </c>
      <c r="L440" s="59" t="s">
        <v>283</v>
      </c>
    </row>
    <row r="441" spans="1:12" ht="57.75" customHeight="1">
      <c r="A441" s="66" t="s">
        <v>582</v>
      </c>
      <c r="B441" s="59" t="s">
        <v>44</v>
      </c>
      <c r="C441" s="59" t="s">
        <v>60</v>
      </c>
      <c r="D441" s="59" t="s">
        <v>71</v>
      </c>
      <c r="E441" s="71">
        <v>54</v>
      </c>
      <c r="F441" s="73" t="s">
        <v>603</v>
      </c>
      <c r="G441" s="59" t="s">
        <v>583</v>
      </c>
      <c r="H441" s="75" t="s">
        <v>564</v>
      </c>
      <c r="I441" s="70">
        <v>43934</v>
      </c>
      <c r="J441" s="59" t="s">
        <v>47</v>
      </c>
      <c r="K441" s="59" t="s">
        <v>48</v>
      </c>
      <c r="L441" s="59" t="s">
        <v>283</v>
      </c>
    </row>
    <row r="442" spans="1:12" ht="57.75" customHeight="1">
      <c r="A442" s="66" t="s">
        <v>582</v>
      </c>
      <c r="B442" s="59" t="s">
        <v>44</v>
      </c>
      <c r="C442" s="59" t="s">
        <v>60</v>
      </c>
      <c r="D442" s="59" t="s">
        <v>71</v>
      </c>
      <c r="E442" s="71">
        <v>55</v>
      </c>
      <c r="F442" s="73" t="s">
        <v>604</v>
      </c>
      <c r="G442" s="59" t="s">
        <v>583</v>
      </c>
      <c r="H442" s="75" t="s">
        <v>611</v>
      </c>
      <c r="I442" s="70">
        <v>43938</v>
      </c>
      <c r="J442" s="59" t="s">
        <v>47</v>
      </c>
      <c r="K442" s="59" t="s">
        <v>48</v>
      </c>
      <c r="L442" s="59" t="s">
        <v>283</v>
      </c>
    </row>
    <row r="443" spans="1:12" ht="57.75" customHeight="1">
      <c r="A443" s="66" t="s">
        <v>582</v>
      </c>
      <c r="B443" s="59" t="s">
        <v>44</v>
      </c>
      <c r="C443" s="59" t="s">
        <v>60</v>
      </c>
      <c r="D443" s="59" t="s">
        <v>71</v>
      </c>
      <c r="E443" s="71">
        <v>56</v>
      </c>
      <c r="F443" s="73" t="s">
        <v>605</v>
      </c>
      <c r="G443" s="59" t="s">
        <v>583</v>
      </c>
      <c r="H443" s="75" t="s">
        <v>290</v>
      </c>
      <c r="I443" s="70">
        <v>43944</v>
      </c>
      <c r="J443" s="59" t="s">
        <v>47</v>
      </c>
      <c r="K443" s="59" t="s">
        <v>48</v>
      </c>
      <c r="L443" s="59" t="s">
        <v>283</v>
      </c>
    </row>
    <row r="444" spans="1:12" ht="57.75" customHeight="1">
      <c r="A444" s="66" t="s">
        <v>582</v>
      </c>
      <c r="B444" s="59" t="s">
        <v>44</v>
      </c>
      <c r="C444" s="59" t="s">
        <v>60</v>
      </c>
      <c r="D444" s="59" t="s">
        <v>71</v>
      </c>
      <c r="E444" s="71">
        <v>57</v>
      </c>
      <c r="F444" s="73" t="s">
        <v>606</v>
      </c>
      <c r="G444" s="59" t="s">
        <v>583</v>
      </c>
      <c r="H444" s="75" t="s">
        <v>290</v>
      </c>
      <c r="I444" s="70">
        <v>43945</v>
      </c>
      <c r="J444" s="59" t="s">
        <v>47</v>
      </c>
      <c r="K444" s="59" t="s">
        <v>48</v>
      </c>
      <c r="L444" s="59" t="s">
        <v>283</v>
      </c>
    </row>
    <row r="445" spans="1:12" ht="57.75" customHeight="1">
      <c r="A445" s="66" t="s">
        <v>582</v>
      </c>
      <c r="B445" s="59" t="s">
        <v>44</v>
      </c>
      <c r="C445" s="59" t="s">
        <v>60</v>
      </c>
      <c r="D445" s="59" t="s">
        <v>71</v>
      </c>
      <c r="E445" s="71">
        <v>58</v>
      </c>
      <c r="F445" s="73" t="s">
        <v>610</v>
      </c>
      <c r="G445" s="59" t="s">
        <v>583</v>
      </c>
      <c r="H445" s="75" t="s">
        <v>312</v>
      </c>
      <c r="I445" s="70">
        <v>43956</v>
      </c>
      <c r="J445" s="59" t="s">
        <v>47</v>
      </c>
      <c r="K445" s="59" t="s">
        <v>48</v>
      </c>
      <c r="L445" s="59" t="s">
        <v>283</v>
      </c>
    </row>
    <row r="446" spans="1:12" ht="57.75" customHeight="1">
      <c r="A446" s="66" t="s">
        <v>582</v>
      </c>
      <c r="B446" s="59" t="s">
        <v>44</v>
      </c>
      <c r="C446" s="59" t="s">
        <v>60</v>
      </c>
      <c r="D446" s="59" t="s">
        <v>71</v>
      </c>
      <c r="E446" s="71">
        <v>59</v>
      </c>
      <c r="F446" s="73" t="s">
        <v>607</v>
      </c>
      <c r="G446" s="59" t="s">
        <v>583</v>
      </c>
      <c r="H446" s="75" t="s">
        <v>611</v>
      </c>
      <c r="I446" s="70">
        <v>43959</v>
      </c>
      <c r="J446" s="59" t="s">
        <v>47</v>
      </c>
      <c r="K446" s="59" t="s">
        <v>48</v>
      </c>
      <c r="L446" s="59" t="s">
        <v>283</v>
      </c>
    </row>
    <row r="447" spans="1:12" ht="57.75" customHeight="1">
      <c r="A447" s="79" t="s">
        <v>582</v>
      </c>
      <c r="B447" s="59" t="s">
        <v>44</v>
      </c>
      <c r="C447" s="59" t="s">
        <v>60</v>
      </c>
      <c r="D447" s="59" t="s">
        <v>71</v>
      </c>
      <c r="E447" s="76">
        <v>60</v>
      </c>
      <c r="F447" s="77" t="s">
        <v>614</v>
      </c>
      <c r="G447" s="59" t="s">
        <v>583</v>
      </c>
      <c r="H447" s="77" t="s">
        <v>615</v>
      </c>
      <c r="I447" s="78">
        <v>43964</v>
      </c>
      <c r="J447" s="59" t="s">
        <v>47</v>
      </c>
      <c r="K447" s="59" t="s">
        <v>48</v>
      </c>
      <c r="L447" s="59" t="s">
        <v>283</v>
      </c>
    </row>
    <row r="448" spans="1:12" ht="57.75" customHeight="1">
      <c r="A448" s="66" t="s">
        <v>582</v>
      </c>
      <c r="B448" s="59" t="s">
        <v>44</v>
      </c>
      <c r="C448" s="59" t="s">
        <v>60</v>
      </c>
      <c r="D448" s="59" t="s">
        <v>71</v>
      </c>
      <c r="E448" s="71">
        <v>61</v>
      </c>
      <c r="F448" s="73" t="s">
        <v>608</v>
      </c>
      <c r="G448" s="59" t="s">
        <v>583</v>
      </c>
      <c r="H448" s="75" t="s">
        <v>290</v>
      </c>
      <c r="I448" s="70">
        <v>43969</v>
      </c>
      <c r="J448" s="59" t="s">
        <v>47</v>
      </c>
      <c r="K448" s="59" t="s">
        <v>48</v>
      </c>
      <c r="L448" s="59" t="s">
        <v>283</v>
      </c>
    </row>
    <row r="449" spans="1:12" ht="57.75" customHeight="1">
      <c r="A449" s="66" t="s">
        <v>582</v>
      </c>
      <c r="B449" s="59" t="s">
        <v>44</v>
      </c>
      <c r="C449" s="59" t="s">
        <v>60</v>
      </c>
      <c r="D449" s="59" t="s">
        <v>71</v>
      </c>
      <c r="E449" s="71">
        <v>62</v>
      </c>
      <c r="F449" s="73" t="s">
        <v>609</v>
      </c>
      <c r="G449" s="59" t="s">
        <v>583</v>
      </c>
      <c r="H449" s="75" t="s">
        <v>612</v>
      </c>
      <c r="I449" s="70">
        <v>43969</v>
      </c>
      <c r="J449" s="59" t="s">
        <v>47</v>
      </c>
      <c r="K449" s="59" t="s">
        <v>48</v>
      </c>
      <c r="L449" s="59" t="s">
        <v>283</v>
      </c>
    </row>
    <row r="450" spans="1:12" ht="57.75" customHeight="1">
      <c r="A450" s="66" t="s">
        <v>582</v>
      </c>
      <c r="B450" s="59" t="s">
        <v>44</v>
      </c>
      <c r="C450" s="59" t="s">
        <v>60</v>
      </c>
      <c r="D450" s="59" t="s">
        <v>71</v>
      </c>
      <c r="E450" s="76">
        <v>63</v>
      </c>
      <c r="F450" s="77" t="s">
        <v>616</v>
      </c>
      <c r="G450" s="59" t="s">
        <v>583</v>
      </c>
      <c r="H450" s="75" t="s">
        <v>290</v>
      </c>
      <c r="I450" s="78">
        <v>43971</v>
      </c>
      <c r="J450" s="59" t="s">
        <v>47</v>
      </c>
      <c r="K450" s="59" t="s">
        <v>48</v>
      </c>
      <c r="L450" s="59" t="s">
        <v>283</v>
      </c>
    </row>
    <row r="451" spans="1:12" ht="57.75" customHeight="1">
      <c r="A451" s="66" t="s">
        <v>582</v>
      </c>
      <c r="B451" s="59" t="s">
        <v>44</v>
      </c>
      <c r="C451" s="59" t="s">
        <v>60</v>
      </c>
      <c r="D451" s="59" t="s">
        <v>71</v>
      </c>
      <c r="E451" s="76">
        <v>64</v>
      </c>
      <c r="F451" s="77" t="s">
        <v>617</v>
      </c>
      <c r="G451" s="59" t="s">
        <v>583</v>
      </c>
      <c r="H451" s="75" t="s">
        <v>679</v>
      </c>
      <c r="I451" s="78">
        <v>43973</v>
      </c>
      <c r="J451" s="59" t="s">
        <v>47</v>
      </c>
      <c r="K451" s="59" t="s">
        <v>48</v>
      </c>
      <c r="L451" s="59" t="s">
        <v>283</v>
      </c>
    </row>
    <row r="452" spans="1:12" ht="57.75" customHeight="1">
      <c r="A452" s="66" t="s">
        <v>582</v>
      </c>
      <c r="B452" s="59" t="s">
        <v>44</v>
      </c>
      <c r="C452" s="59" t="s">
        <v>60</v>
      </c>
      <c r="D452" s="59" t="s">
        <v>71</v>
      </c>
      <c r="E452" s="76">
        <v>65</v>
      </c>
      <c r="F452" s="77" t="s">
        <v>618</v>
      </c>
      <c r="G452" s="59" t="s">
        <v>583</v>
      </c>
      <c r="H452" s="75" t="s">
        <v>679</v>
      </c>
      <c r="I452" s="78">
        <v>43973</v>
      </c>
      <c r="J452" s="59" t="s">
        <v>47</v>
      </c>
      <c r="K452" s="59" t="s">
        <v>48</v>
      </c>
      <c r="L452" s="59" t="s">
        <v>283</v>
      </c>
    </row>
    <row r="453" spans="1:12" ht="57.75" customHeight="1">
      <c r="A453" s="66" t="s">
        <v>582</v>
      </c>
      <c r="B453" s="59" t="s">
        <v>44</v>
      </c>
      <c r="C453" s="59" t="s">
        <v>60</v>
      </c>
      <c r="D453" s="59" t="s">
        <v>71</v>
      </c>
      <c r="E453" s="76">
        <v>66</v>
      </c>
      <c r="F453" s="77" t="s">
        <v>618</v>
      </c>
      <c r="G453" s="59" t="s">
        <v>583</v>
      </c>
      <c r="H453" s="75" t="s">
        <v>679</v>
      </c>
      <c r="I453" s="78">
        <v>43973</v>
      </c>
      <c r="J453" s="59" t="s">
        <v>47</v>
      </c>
      <c r="K453" s="59" t="s">
        <v>48</v>
      </c>
      <c r="L453" s="59" t="s">
        <v>283</v>
      </c>
    </row>
    <row r="454" spans="1:12" ht="57.75" customHeight="1">
      <c r="A454" s="66" t="s">
        <v>582</v>
      </c>
      <c r="B454" s="59" t="s">
        <v>44</v>
      </c>
      <c r="C454" s="59" t="s">
        <v>60</v>
      </c>
      <c r="D454" s="59" t="s">
        <v>71</v>
      </c>
      <c r="E454" s="76">
        <v>67</v>
      </c>
      <c r="F454" s="77" t="s">
        <v>619</v>
      </c>
      <c r="G454" s="59" t="s">
        <v>583</v>
      </c>
      <c r="H454" s="75" t="s">
        <v>290</v>
      </c>
      <c r="I454" s="78">
        <v>43973</v>
      </c>
      <c r="J454" s="59" t="s">
        <v>47</v>
      </c>
      <c r="K454" s="59" t="s">
        <v>48</v>
      </c>
      <c r="L454" s="59" t="s">
        <v>283</v>
      </c>
    </row>
    <row r="455" spans="1:12" ht="57.75" customHeight="1">
      <c r="A455" s="66" t="s">
        <v>582</v>
      </c>
      <c r="B455" s="59" t="s">
        <v>44</v>
      </c>
      <c r="C455" s="59" t="s">
        <v>60</v>
      </c>
      <c r="D455" s="59" t="s">
        <v>71</v>
      </c>
      <c r="E455" s="76">
        <v>68</v>
      </c>
      <c r="F455" s="77" t="s">
        <v>620</v>
      </c>
      <c r="G455" s="59" t="s">
        <v>583</v>
      </c>
      <c r="H455" s="75" t="s">
        <v>679</v>
      </c>
      <c r="I455" s="78">
        <v>43978</v>
      </c>
      <c r="J455" s="59" t="s">
        <v>47</v>
      </c>
      <c r="K455" s="59" t="s">
        <v>48</v>
      </c>
      <c r="L455" s="59" t="s">
        <v>283</v>
      </c>
    </row>
    <row r="456" spans="1:12" ht="57.75" customHeight="1">
      <c r="A456" s="66" t="s">
        <v>582</v>
      </c>
      <c r="B456" s="59" t="s">
        <v>44</v>
      </c>
      <c r="C456" s="59" t="s">
        <v>60</v>
      </c>
      <c r="D456" s="59" t="s">
        <v>71</v>
      </c>
      <c r="E456" s="76">
        <v>69</v>
      </c>
      <c r="F456" s="77" t="s">
        <v>621</v>
      </c>
      <c r="G456" s="59" t="s">
        <v>583</v>
      </c>
      <c r="H456" s="75" t="s">
        <v>679</v>
      </c>
      <c r="I456" s="78">
        <v>43980</v>
      </c>
      <c r="J456" s="59" t="s">
        <v>47</v>
      </c>
      <c r="K456" s="59" t="s">
        <v>48</v>
      </c>
      <c r="L456" s="59" t="s">
        <v>283</v>
      </c>
    </row>
    <row r="457" spans="1:12" ht="57.75" customHeight="1">
      <c r="A457" s="66" t="s">
        <v>582</v>
      </c>
      <c r="B457" s="59" t="s">
        <v>44</v>
      </c>
      <c r="C457" s="59" t="s">
        <v>60</v>
      </c>
      <c r="D457" s="59" t="s">
        <v>71</v>
      </c>
      <c r="E457" s="76">
        <v>70</v>
      </c>
      <c r="F457" s="77" t="s">
        <v>622</v>
      </c>
      <c r="G457" s="59" t="s">
        <v>583</v>
      </c>
      <c r="H457" s="75" t="s">
        <v>679</v>
      </c>
      <c r="I457" s="78">
        <v>43984</v>
      </c>
      <c r="J457" s="59" t="s">
        <v>47</v>
      </c>
      <c r="K457" s="59" t="s">
        <v>48</v>
      </c>
      <c r="L457" s="59" t="s">
        <v>283</v>
      </c>
    </row>
    <row r="458" spans="1:12" ht="57.75" customHeight="1">
      <c r="A458" s="66" t="s">
        <v>582</v>
      </c>
      <c r="B458" s="59" t="s">
        <v>44</v>
      </c>
      <c r="C458" s="59" t="s">
        <v>60</v>
      </c>
      <c r="D458" s="59" t="s">
        <v>71</v>
      </c>
      <c r="E458" s="76">
        <v>71</v>
      </c>
      <c r="F458" s="77" t="s">
        <v>623</v>
      </c>
      <c r="G458" s="59" t="s">
        <v>583</v>
      </c>
      <c r="H458" s="75" t="s">
        <v>290</v>
      </c>
      <c r="I458" s="78">
        <v>43984</v>
      </c>
      <c r="J458" s="59" t="s">
        <v>47</v>
      </c>
      <c r="K458" s="59" t="s">
        <v>48</v>
      </c>
      <c r="L458" s="59" t="s">
        <v>283</v>
      </c>
    </row>
    <row r="459" spans="1:12" ht="57.75" customHeight="1">
      <c r="A459" s="66" t="s">
        <v>582</v>
      </c>
      <c r="B459" s="59" t="s">
        <v>44</v>
      </c>
      <c r="C459" s="59" t="s">
        <v>60</v>
      </c>
      <c r="D459" s="59" t="s">
        <v>71</v>
      </c>
      <c r="E459" s="76">
        <v>72</v>
      </c>
      <c r="F459" s="77" t="s">
        <v>624</v>
      </c>
      <c r="G459" s="59" t="s">
        <v>583</v>
      </c>
      <c r="H459" s="75" t="s">
        <v>290</v>
      </c>
      <c r="I459" s="78">
        <v>43985</v>
      </c>
      <c r="J459" s="59" t="s">
        <v>47</v>
      </c>
      <c r="K459" s="59" t="s">
        <v>48</v>
      </c>
      <c r="L459" s="59" t="s">
        <v>283</v>
      </c>
    </row>
    <row r="460" spans="1:12" ht="57.75" customHeight="1">
      <c r="A460" s="66" t="s">
        <v>582</v>
      </c>
      <c r="B460" s="59" t="s">
        <v>44</v>
      </c>
      <c r="C460" s="59" t="s">
        <v>60</v>
      </c>
      <c r="D460" s="59" t="s">
        <v>71</v>
      </c>
      <c r="E460" s="76">
        <v>73</v>
      </c>
      <c r="F460" s="77" t="s">
        <v>623</v>
      </c>
      <c r="G460" s="59" t="s">
        <v>583</v>
      </c>
      <c r="H460" s="75" t="s">
        <v>290</v>
      </c>
      <c r="I460" s="78">
        <v>43985</v>
      </c>
      <c r="J460" s="59" t="s">
        <v>47</v>
      </c>
      <c r="K460" s="59" t="s">
        <v>48</v>
      </c>
      <c r="L460" s="59" t="s">
        <v>283</v>
      </c>
    </row>
    <row r="461" spans="1:12" ht="57.75" customHeight="1">
      <c r="A461" s="66" t="s">
        <v>582</v>
      </c>
      <c r="B461" s="59" t="s">
        <v>44</v>
      </c>
      <c r="C461" s="59" t="s">
        <v>60</v>
      </c>
      <c r="D461" s="59" t="s">
        <v>71</v>
      </c>
      <c r="E461" s="76">
        <v>74</v>
      </c>
      <c r="F461" s="77" t="s">
        <v>617</v>
      </c>
      <c r="G461" s="59" t="s">
        <v>583</v>
      </c>
      <c r="H461" s="75" t="s">
        <v>679</v>
      </c>
      <c r="I461" s="78">
        <v>43985</v>
      </c>
      <c r="J461" s="59" t="s">
        <v>47</v>
      </c>
      <c r="K461" s="59" t="s">
        <v>48</v>
      </c>
      <c r="L461" s="59" t="s">
        <v>283</v>
      </c>
    </row>
    <row r="462" spans="1:12" ht="57.75" customHeight="1">
      <c r="A462" s="66" t="s">
        <v>582</v>
      </c>
      <c r="B462" s="59" t="s">
        <v>44</v>
      </c>
      <c r="C462" s="59" t="s">
        <v>60</v>
      </c>
      <c r="D462" s="59" t="s">
        <v>71</v>
      </c>
      <c r="E462" s="76">
        <v>75</v>
      </c>
      <c r="F462" s="77" t="s">
        <v>620</v>
      </c>
      <c r="G462" s="59" t="s">
        <v>583</v>
      </c>
      <c r="H462" s="75" t="s">
        <v>679</v>
      </c>
      <c r="I462" s="78">
        <v>43986</v>
      </c>
      <c r="J462" s="59" t="s">
        <v>47</v>
      </c>
      <c r="K462" s="59" t="s">
        <v>48</v>
      </c>
      <c r="L462" s="59" t="s">
        <v>283</v>
      </c>
    </row>
    <row r="463" spans="1:12" ht="57.75" customHeight="1">
      <c r="A463" s="66" t="s">
        <v>582</v>
      </c>
      <c r="B463" s="59" t="s">
        <v>44</v>
      </c>
      <c r="C463" s="59" t="s">
        <v>60</v>
      </c>
      <c r="D463" s="59" t="s">
        <v>71</v>
      </c>
      <c r="E463" s="76">
        <v>76</v>
      </c>
      <c r="F463" s="77" t="s">
        <v>625</v>
      </c>
      <c r="G463" s="59" t="s">
        <v>583</v>
      </c>
      <c r="H463" s="75" t="s">
        <v>679</v>
      </c>
      <c r="I463" s="78">
        <v>43986</v>
      </c>
      <c r="J463" s="59" t="s">
        <v>47</v>
      </c>
      <c r="K463" s="59" t="s">
        <v>48</v>
      </c>
      <c r="L463" s="59" t="s">
        <v>283</v>
      </c>
    </row>
    <row r="464" spans="1:12" ht="57.75" customHeight="1">
      <c r="A464" s="66" t="s">
        <v>582</v>
      </c>
      <c r="B464" s="59" t="s">
        <v>44</v>
      </c>
      <c r="C464" s="59" t="s">
        <v>60</v>
      </c>
      <c r="D464" s="59" t="s">
        <v>71</v>
      </c>
      <c r="E464" s="76">
        <v>77</v>
      </c>
      <c r="F464" s="77" t="s">
        <v>624</v>
      </c>
      <c r="G464" s="59" t="s">
        <v>583</v>
      </c>
      <c r="H464" s="75" t="s">
        <v>679</v>
      </c>
      <c r="I464" s="78">
        <v>43987</v>
      </c>
      <c r="J464" s="59" t="s">
        <v>47</v>
      </c>
      <c r="K464" s="59" t="s">
        <v>48</v>
      </c>
      <c r="L464" s="59" t="s">
        <v>283</v>
      </c>
    </row>
    <row r="465" spans="1:12" ht="57.75" customHeight="1">
      <c r="A465" s="66" t="s">
        <v>582</v>
      </c>
      <c r="B465" s="59" t="s">
        <v>44</v>
      </c>
      <c r="C465" s="59" t="s">
        <v>60</v>
      </c>
      <c r="D465" s="59" t="s">
        <v>71</v>
      </c>
      <c r="E465" s="76">
        <v>78</v>
      </c>
      <c r="F465" s="77" t="s">
        <v>626</v>
      </c>
      <c r="G465" s="59" t="s">
        <v>583</v>
      </c>
      <c r="H465" s="75" t="s">
        <v>679</v>
      </c>
      <c r="I465" s="78">
        <v>43992</v>
      </c>
      <c r="J465" s="59" t="s">
        <v>47</v>
      </c>
      <c r="K465" s="59" t="s">
        <v>48</v>
      </c>
      <c r="L465" s="59" t="s">
        <v>283</v>
      </c>
    </row>
    <row r="466" spans="1:12" ht="57.75" customHeight="1">
      <c r="A466" s="66" t="s">
        <v>582</v>
      </c>
      <c r="B466" s="59" t="s">
        <v>44</v>
      </c>
      <c r="C466" s="59" t="s">
        <v>60</v>
      </c>
      <c r="D466" s="59" t="s">
        <v>71</v>
      </c>
      <c r="E466" s="76">
        <v>79</v>
      </c>
      <c r="F466" s="77" t="s">
        <v>627</v>
      </c>
      <c r="G466" s="59" t="s">
        <v>583</v>
      </c>
      <c r="H466" s="75" t="s">
        <v>679</v>
      </c>
      <c r="I466" s="78">
        <v>43992</v>
      </c>
      <c r="J466" s="59" t="s">
        <v>47</v>
      </c>
      <c r="K466" s="59" t="s">
        <v>48</v>
      </c>
      <c r="L466" s="59" t="s">
        <v>283</v>
      </c>
    </row>
    <row r="467" spans="1:12" ht="57.75" customHeight="1">
      <c r="A467" s="66" t="s">
        <v>582</v>
      </c>
      <c r="B467" s="59" t="s">
        <v>44</v>
      </c>
      <c r="C467" s="59" t="s">
        <v>60</v>
      </c>
      <c r="D467" s="59" t="s">
        <v>71</v>
      </c>
      <c r="E467" s="76">
        <v>80</v>
      </c>
      <c r="F467" s="77" t="s">
        <v>628</v>
      </c>
      <c r="G467" s="59" t="s">
        <v>583</v>
      </c>
      <c r="H467" s="75" t="s">
        <v>679</v>
      </c>
      <c r="I467" s="78">
        <v>43993</v>
      </c>
      <c r="J467" s="59" t="s">
        <v>47</v>
      </c>
      <c r="K467" s="59" t="s">
        <v>48</v>
      </c>
      <c r="L467" s="59" t="s">
        <v>283</v>
      </c>
    </row>
    <row r="468" spans="1:12" ht="57.75" customHeight="1">
      <c r="A468" s="66" t="s">
        <v>582</v>
      </c>
      <c r="B468" s="59" t="s">
        <v>44</v>
      </c>
      <c r="C468" s="59" t="s">
        <v>60</v>
      </c>
      <c r="D468" s="59" t="s">
        <v>71</v>
      </c>
      <c r="E468" s="76">
        <v>81</v>
      </c>
      <c r="F468" s="77" t="s">
        <v>629</v>
      </c>
      <c r="G468" s="59" t="s">
        <v>583</v>
      </c>
      <c r="H468" s="75" t="s">
        <v>679</v>
      </c>
      <c r="I468" s="78">
        <v>43993</v>
      </c>
      <c r="J468" s="59" t="s">
        <v>47</v>
      </c>
      <c r="K468" s="59" t="s">
        <v>48</v>
      </c>
      <c r="L468" s="59" t="s">
        <v>283</v>
      </c>
    </row>
    <row r="469" spans="1:12" ht="57.75" customHeight="1">
      <c r="A469" s="66" t="s">
        <v>582</v>
      </c>
      <c r="B469" s="59" t="s">
        <v>44</v>
      </c>
      <c r="C469" s="59" t="s">
        <v>60</v>
      </c>
      <c r="D469" s="59" t="s">
        <v>71</v>
      </c>
      <c r="E469" s="76">
        <v>82</v>
      </c>
      <c r="F469" s="77" t="s">
        <v>487</v>
      </c>
      <c r="G469" s="59" t="s">
        <v>583</v>
      </c>
      <c r="H469" s="75" t="s">
        <v>679</v>
      </c>
      <c r="I469" s="78" t="s">
        <v>677</v>
      </c>
      <c r="J469" s="59" t="s">
        <v>47</v>
      </c>
      <c r="K469" s="59" t="s">
        <v>48</v>
      </c>
      <c r="L469" s="59" t="s">
        <v>283</v>
      </c>
    </row>
    <row r="470" spans="1:12" ht="57.75" customHeight="1">
      <c r="A470" s="66" t="s">
        <v>582</v>
      </c>
      <c r="B470" s="59" t="s">
        <v>44</v>
      </c>
      <c r="C470" s="59" t="s">
        <v>60</v>
      </c>
      <c r="D470" s="59" t="s">
        <v>71</v>
      </c>
      <c r="E470" s="76">
        <v>83</v>
      </c>
      <c r="F470" s="77" t="s">
        <v>630</v>
      </c>
      <c r="G470" s="59" t="s">
        <v>583</v>
      </c>
      <c r="H470" s="75" t="s">
        <v>679</v>
      </c>
      <c r="I470" s="78">
        <v>43983</v>
      </c>
      <c r="J470" s="59" t="s">
        <v>47</v>
      </c>
      <c r="K470" s="59" t="s">
        <v>48</v>
      </c>
      <c r="L470" s="59" t="s">
        <v>283</v>
      </c>
    </row>
    <row r="471" spans="1:12" ht="57.75" customHeight="1">
      <c r="A471" s="66" t="s">
        <v>582</v>
      </c>
      <c r="B471" s="59" t="s">
        <v>44</v>
      </c>
      <c r="C471" s="59" t="s">
        <v>60</v>
      </c>
      <c r="D471" s="59" t="s">
        <v>71</v>
      </c>
      <c r="E471" s="76">
        <v>84</v>
      </c>
      <c r="F471" s="77" t="s">
        <v>629</v>
      </c>
      <c r="G471" s="59" t="s">
        <v>583</v>
      </c>
      <c r="H471" s="75" t="s">
        <v>679</v>
      </c>
      <c r="I471" s="78">
        <v>43984</v>
      </c>
      <c r="J471" s="59" t="s">
        <v>47</v>
      </c>
      <c r="K471" s="59" t="s">
        <v>48</v>
      </c>
      <c r="L471" s="59" t="s">
        <v>283</v>
      </c>
    </row>
    <row r="472" spans="1:12" ht="57.75" customHeight="1">
      <c r="A472" s="66" t="s">
        <v>582</v>
      </c>
      <c r="B472" s="59" t="s">
        <v>44</v>
      </c>
      <c r="C472" s="59" t="s">
        <v>60</v>
      </c>
      <c r="D472" s="59" t="s">
        <v>71</v>
      </c>
      <c r="E472" s="76">
        <v>85</v>
      </c>
      <c r="F472" s="77" t="s">
        <v>629</v>
      </c>
      <c r="G472" s="59" t="s">
        <v>583</v>
      </c>
      <c r="H472" s="75" t="s">
        <v>679</v>
      </c>
      <c r="I472" s="78">
        <v>44018</v>
      </c>
      <c r="J472" s="59" t="s">
        <v>47</v>
      </c>
      <c r="K472" s="59" t="s">
        <v>48</v>
      </c>
      <c r="L472" s="59" t="s">
        <v>283</v>
      </c>
    </row>
    <row r="473" spans="1:12" ht="57.75" customHeight="1">
      <c r="A473" s="66" t="s">
        <v>582</v>
      </c>
      <c r="B473" s="59" t="s">
        <v>44</v>
      </c>
      <c r="C473" s="59" t="s">
        <v>60</v>
      </c>
      <c r="D473" s="59" t="s">
        <v>71</v>
      </c>
      <c r="E473" s="76">
        <v>86</v>
      </c>
      <c r="F473" s="77" t="s">
        <v>629</v>
      </c>
      <c r="G473" s="59" t="s">
        <v>583</v>
      </c>
      <c r="H473" s="75" t="s">
        <v>679</v>
      </c>
      <c r="I473" s="78">
        <v>44022</v>
      </c>
      <c r="J473" s="59" t="s">
        <v>47</v>
      </c>
      <c r="K473" s="59" t="s">
        <v>48</v>
      </c>
      <c r="L473" s="59" t="s">
        <v>283</v>
      </c>
    </row>
    <row r="474" spans="1:12" ht="57.75" customHeight="1">
      <c r="A474" s="66" t="s">
        <v>582</v>
      </c>
      <c r="B474" s="59" t="s">
        <v>44</v>
      </c>
      <c r="C474" s="59" t="s">
        <v>60</v>
      </c>
      <c r="D474" s="59" t="s">
        <v>71</v>
      </c>
      <c r="E474" s="76">
        <v>87</v>
      </c>
      <c r="F474" s="77" t="s">
        <v>603</v>
      </c>
      <c r="G474" s="59" t="s">
        <v>583</v>
      </c>
      <c r="H474" s="75" t="s">
        <v>679</v>
      </c>
      <c r="I474" s="78">
        <v>44022</v>
      </c>
      <c r="J474" s="59" t="s">
        <v>47</v>
      </c>
      <c r="K474" s="59" t="s">
        <v>48</v>
      </c>
      <c r="L474" s="59" t="s">
        <v>283</v>
      </c>
    </row>
    <row r="475" spans="1:12" ht="57.75" customHeight="1">
      <c r="A475" s="66" t="s">
        <v>582</v>
      </c>
      <c r="B475" s="59" t="s">
        <v>44</v>
      </c>
      <c r="C475" s="59" t="s">
        <v>60</v>
      </c>
      <c r="D475" s="59" t="s">
        <v>71</v>
      </c>
      <c r="E475" s="76">
        <v>88</v>
      </c>
      <c r="F475" s="77" t="s">
        <v>618</v>
      </c>
      <c r="G475" s="59" t="s">
        <v>583</v>
      </c>
      <c r="H475" s="75" t="s">
        <v>679</v>
      </c>
      <c r="I475" s="78">
        <v>44026</v>
      </c>
      <c r="J475" s="59" t="s">
        <v>47</v>
      </c>
      <c r="K475" s="59" t="s">
        <v>48</v>
      </c>
      <c r="L475" s="59" t="s">
        <v>283</v>
      </c>
    </row>
    <row r="476" spans="1:12" ht="57.75" customHeight="1">
      <c r="A476" s="66" t="s">
        <v>582</v>
      </c>
      <c r="B476" s="59" t="s">
        <v>44</v>
      </c>
      <c r="C476" s="59" t="s">
        <v>60</v>
      </c>
      <c r="D476" s="59" t="s">
        <v>71</v>
      </c>
      <c r="E476" s="76">
        <v>89</v>
      </c>
      <c r="F476" s="77" t="s">
        <v>614</v>
      </c>
      <c r="G476" s="59" t="s">
        <v>583</v>
      </c>
      <c r="H476" s="75" t="s">
        <v>679</v>
      </c>
      <c r="I476" s="78">
        <v>44026</v>
      </c>
      <c r="J476" s="59" t="s">
        <v>47</v>
      </c>
      <c r="K476" s="59" t="s">
        <v>48</v>
      </c>
      <c r="L476" s="59" t="s">
        <v>283</v>
      </c>
    </row>
    <row r="477" spans="1:12" ht="57.75" customHeight="1">
      <c r="A477" s="66" t="s">
        <v>582</v>
      </c>
      <c r="B477" s="59" t="s">
        <v>44</v>
      </c>
      <c r="C477" s="59" t="s">
        <v>60</v>
      </c>
      <c r="D477" s="59" t="s">
        <v>71</v>
      </c>
      <c r="E477" s="76">
        <v>90</v>
      </c>
      <c r="F477" s="77" t="s">
        <v>631</v>
      </c>
      <c r="G477" s="59" t="s">
        <v>583</v>
      </c>
      <c r="H477" s="75" t="s">
        <v>679</v>
      </c>
      <c r="I477" s="78">
        <v>44029</v>
      </c>
      <c r="J477" s="59" t="s">
        <v>47</v>
      </c>
      <c r="K477" s="59" t="s">
        <v>48</v>
      </c>
      <c r="L477" s="59" t="s">
        <v>283</v>
      </c>
    </row>
    <row r="478" spans="1:12" ht="57.75" customHeight="1">
      <c r="A478" s="66" t="s">
        <v>582</v>
      </c>
      <c r="B478" s="59" t="s">
        <v>44</v>
      </c>
      <c r="C478" s="59" t="s">
        <v>60</v>
      </c>
      <c r="D478" s="59" t="s">
        <v>71</v>
      </c>
      <c r="E478" s="76">
        <v>91</v>
      </c>
      <c r="F478" s="77" t="s">
        <v>632</v>
      </c>
      <c r="G478" s="59" t="s">
        <v>583</v>
      </c>
      <c r="H478" s="75" t="s">
        <v>679</v>
      </c>
      <c r="I478" s="78">
        <v>44029</v>
      </c>
      <c r="J478" s="59" t="s">
        <v>47</v>
      </c>
      <c r="K478" s="59" t="s">
        <v>48</v>
      </c>
      <c r="L478" s="59" t="s">
        <v>283</v>
      </c>
    </row>
    <row r="479" spans="1:12" ht="57.75" customHeight="1">
      <c r="A479" s="66" t="s">
        <v>582</v>
      </c>
      <c r="B479" s="59" t="s">
        <v>44</v>
      </c>
      <c r="C479" s="59" t="s">
        <v>60</v>
      </c>
      <c r="D479" s="59" t="s">
        <v>71</v>
      </c>
      <c r="E479" s="76">
        <v>92</v>
      </c>
      <c r="F479" s="77" t="s">
        <v>633</v>
      </c>
      <c r="G479" s="59" t="s">
        <v>583</v>
      </c>
      <c r="H479" s="75" t="s">
        <v>679</v>
      </c>
      <c r="I479" s="78">
        <v>44034</v>
      </c>
      <c r="J479" s="59" t="s">
        <v>47</v>
      </c>
      <c r="K479" s="59" t="s">
        <v>48</v>
      </c>
      <c r="L479" s="59" t="s">
        <v>283</v>
      </c>
    </row>
    <row r="480" spans="1:12" ht="57.75" customHeight="1">
      <c r="A480" s="66" t="s">
        <v>582</v>
      </c>
      <c r="B480" s="59" t="s">
        <v>44</v>
      </c>
      <c r="C480" s="59" t="s">
        <v>60</v>
      </c>
      <c r="D480" s="59" t="s">
        <v>71</v>
      </c>
      <c r="E480" s="76">
        <v>93</v>
      </c>
      <c r="F480" s="77" t="s">
        <v>634</v>
      </c>
      <c r="G480" s="59" t="s">
        <v>583</v>
      </c>
      <c r="H480" s="75" t="s">
        <v>679</v>
      </c>
      <c r="I480" s="78">
        <v>44035</v>
      </c>
      <c r="J480" s="59" t="s">
        <v>47</v>
      </c>
      <c r="K480" s="59" t="s">
        <v>48</v>
      </c>
      <c r="L480" s="59" t="s">
        <v>283</v>
      </c>
    </row>
    <row r="481" spans="1:12" ht="57.75" customHeight="1">
      <c r="A481" s="66" t="s">
        <v>582</v>
      </c>
      <c r="B481" s="59" t="s">
        <v>44</v>
      </c>
      <c r="C481" s="59" t="s">
        <v>60</v>
      </c>
      <c r="D481" s="59" t="s">
        <v>71</v>
      </c>
      <c r="E481" s="76">
        <v>94</v>
      </c>
      <c r="F481" s="77" t="s">
        <v>632</v>
      </c>
      <c r="G481" s="59" t="s">
        <v>583</v>
      </c>
      <c r="H481" s="75" t="s">
        <v>679</v>
      </c>
      <c r="I481" s="78">
        <v>44035</v>
      </c>
      <c r="J481" s="59" t="s">
        <v>47</v>
      </c>
      <c r="K481" s="59" t="s">
        <v>48</v>
      </c>
      <c r="L481" s="59" t="s">
        <v>283</v>
      </c>
    </row>
    <row r="482" spans="1:12" ht="57.75" customHeight="1">
      <c r="A482" s="66" t="s">
        <v>582</v>
      </c>
      <c r="B482" s="59" t="s">
        <v>44</v>
      </c>
      <c r="C482" s="59" t="s">
        <v>60</v>
      </c>
      <c r="D482" s="59" t="s">
        <v>71</v>
      </c>
      <c r="E482" s="76">
        <v>95</v>
      </c>
      <c r="F482" s="77" t="s">
        <v>617</v>
      </c>
      <c r="G482" s="59" t="s">
        <v>583</v>
      </c>
      <c r="H482" s="75" t="s">
        <v>679</v>
      </c>
      <c r="I482" s="78">
        <v>44035</v>
      </c>
      <c r="J482" s="59" t="s">
        <v>47</v>
      </c>
      <c r="K482" s="59" t="s">
        <v>48</v>
      </c>
      <c r="L482" s="59" t="s">
        <v>283</v>
      </c>
    </row>
    <row r="483" spans="1:12" ht="57.75" customHeight="1">
      <c r="A483" s="66" t="s">
        <v>582</v>
      </c>
      <c r="B483" s="59" t="s">
        <v>44</v>
      </c>
      <c r="C483" s="59" t="s">
        <v>60</v>
      </c>
      <c r="D483" s="59" t="s">
        <v>71</v>
      </c>
      <c r="E483" s="76">
        <v>96</v>
      </c>
      <c r="F483" s="77" t="s">
        <v>635</v>
      </c>
      <c r="G483" s="59" t="s">
        <v>583</v>
      </c>
      <c r="H483" s="75" t="s">
        <v>679</v>
      </c>
      <c r="I483" s="78">
        <v>44039</v>
      </c>
      <c r="J483" s="59" t="s">
        <v>47</v>
      </c>
      <c r="K483" s="59" t="s">
        <v>48</v>
      </c>
      <c r="L483" s="59" t="s">
        <v>283</v>
      </c>
    </row>
    <row r="484" spans="1:12" ht="57.75" customHeight="1">
      <c r="A484" s="66" t="s">
        <v>582</v>
      </c>
      <c r="B484" s="59" t="s">
        <v>44</v>
      </c>
      <c r="C484" s="59" t="s">
        <v>60</v>
      </c>
      <c r="D484" s="59" t="s">
        <v>71</v>
      </c>
      <c r="E484" s="76">
        <v>97</v>
      </c>
      <c r="F484" s="77" t="s">
        <v>632</v>
      </c>
      <c r="G484" s="59" t="s">
        <v>583</v>
      </c>
      <c r="H484" s="75" t="s">
        <v>679</v>
      </c>
      <c r="I484" s="78">
        <v>44046</v>
      </c>
      <c r="J484" s="59" t="s">
        <v>47</v>
      </c>
      <c r="K484" s="59" t="s">
        <v>48</v>
      </c>
      <c r="L484" s="59" t="s">
        <v>283</v>
      </c>
    </row>
    <row r="485" spans="1:12" ht="57.75" customHeight="1">
      <c r="A485" s="66" t="s">
        <v>582</v>
      </c>
      <c r="B485" s="59" t="s">
        <v>44</v>
      </c>
      <c r="C485" s="59" t="s">
        <v>60</v>
      </c>
      <c r="D485" s="59" t="s">
        <v>71</v>
      </c>
      <c r="E485" s="76">
        <v>98</v>
      </c>
      <c r="F485" s="77" t="s">
        <v>636</v>
      </c>
      <c r="G485" s="59" t="s">
        <v>583</v>
      </c>
      <c r="H485" s="75" t="s">
        <v>679</v>
      </c>
      <c r="I485" s="78">
        <v>44048</v>
      </c>
      <c r="J485" s="59" t="s">
        <v>47</v>
      </c>
      <c r="K485" s="59" t="s">
        <v>48</v>
      </c>
      <c r="L485" s="59" t="s">
        <v>283</v>
      </c>
    </row>
    <row r="486" spans="1:12" ht="57.75" customHeight="1">
      <c r="A486" s="66" t="s">
        <v>582</v>
      </c>
      <c r="B486" s="59" t="s">
        <v>44</v>
      </c>
      <c r="C486" s="59" t="s">
        <v>60</v>
      </c>
      <c r="D486" s="59" t="s">
        <v>71</v>
      </c>
      <c r="E486" s="76">
        <v>99</v>
      </c>
      <c r="F486" s="77" t="s">
        <v>637</v>
      </c>
      <c r="G486" s="59" t="s">
        <v>583</v>
      </c>
      <c r="H486" s="75" t="s">
        <v>679</v>
      </c>
      <c r="I486" s="78">
        <v>44054</v>
      </c>
      <c r="J486" s="59" t="s">
        <v>47</v>
      </c>
      <c r="K486" s="59" t="s">
        <v>48</v>
      </c>
      <c r="L486" s="59" t="s">
        <v>283</v>
      </c>
    </row>
    <row r="487" spans="1:12" ht="57.75" customHeight="1">
      <c r="A487" s="66" t="s">
        <v>582</v>
      </c>
      <c r="B487" s="59" t="s">
        <v>44</v>
      </c>
      <c r="C487" s="59" t="s">
        <v>60</v>
      </c>
      <c r="D487" s="59" t="s">
        <v>71</v>
      </c>
      <c r="E487" s="76">
        <v>100</v>
      </c>
      <c r="F487" s="77" t="s">
        <v>603</v>
      </c>
      <c r="G487" s="59" t="s">
        <v>583</v>
      </c>
      <c r="H487" s="75" t="s">
        <v>679</v>
      </c>
      <c r="I487" s="78">
        <v>44055</v>
      </c>
      <c r="J487" s="59" t="s">
        <v>47</v>
      </c>
      <c r="K487" s="59" t="s">
        <v>48</v>
      </c>
      <c r="L487" s="59" t="s">
        <v>283</v>
      </c>
    </row>
    <row r="488" spans="1:12" ht="57.75" customHeight="1">
      <c r="A488" s="66" t="s">
        <v>582</v>
      </c>
      <c r="B488" s="59" t="s">
        <v>44</v>
      </c>
      <c r="C488" s="59" t="s">
        <v>60</v>
      </c>
      <c r="D488" s="59" t="s">
        <v>71</v>
      </c>
      <c r="E488" s="76">
        <v>101</v>
      </c>
      <c r="F488" s="77" t="s">
        <v>638</v>
      </c>
      <c r="G488" s="59" t="s">
        <v>583</v>
      </c>
      <c r="H488" s="75" t="s">
        <v>679</v>
      </c>
      <c r="I488" s="78">
        <v>44055</v>
      </c>
      <c r="J488" s="59" t="s">
        <v>47</v>
      </c>
      <c r="K488" s="59" t="s">
        <v>48</v>
      </c>
      <c r="L488" s="59" t="s">
        <v>283</v>
      </c>
    </row>
    <row r="489" spans="1:12" ht="57.75" customHeight="1">
      <c r="A489" s="66" t="s">
        <v>582</v>
      </c>
      <c r="B489" s="59" t="s">
        <v>44</v>
      </c>
      <c r="C489" s="59" t="s">
        <v>60</v>
      </c>
      <c r="D489" s="59" t="s">
        <v>71</v>
      </c>
      <c r="E489" s="76">
        <v>102</v>
      </c>
      <c r="F489" s="77" t="s">
        <v>635</v>
      </c>
      <c r="G489" s="59" t="s">
        <v>583</v>
      </c>
      <c r="H489" s="75" t="s">
        <v>679</v>
      </c>
      <c r="I489" s="78">
        <v>44056</v>
      </c>
      <c r="J489" s="59" t="s">
        <v>47</v>
      </c>
      <c r="K489" s="59" t="s">
        <v>48</v>
      </c>
      <c r="L489" s="59" t="s">
        <v>283</v>
      </c>
    </row>
    <row r="490" spans="1:12" ht="57.75" customHeight="1">
      <c r="A490" s="66" t="s">
        <v>582</v>
      </c>
      <c r="B490" s="59" t="s">
        <v>44</v>
      </c>
      <c r="C490" s="59" t="s">
        <v>60</v>
      </c>
      <c r="D490" s="59" t="s">
        <v>71</v>
      </c>
      <c r="E490" s="76">
        <v>103</v>
      </c>
      <c r="F490" s="77" t="s">
        <v>639</v>
      </c>
      <c r="G490" s="59" t="s">
        <v>583</v>
      </c>
      <c r="H490" s="75" t="s">
        <v>679</v>
      </c>
      <c r="I490" s="78">
        <v>44061</v>
      </c>
      <c r="J490" s="59" t="s">
        <v>47</v>
      </c>
      <c r="K490" s="59" t="s">
        <v>48</v>
      </c>
      <c r="L490" s="59" t="s">
        <v>283</v>
      </c>
    </row>
    <row r="491" spans="1:12" ht="57.75" customHeight="1">
      <c r="A491" s="66" t="s">
        <v>582</v>
      </c>
      <c r="B491" s="59" t="s">
        <v>44</v>
      </c>
      <c r="C491" s="59" t="s">
        <v>60</v>
      </c>
      <c r="D491" s="59" t="s">
        <v>71</v>
      </c>
      <c r="E491" s="76">
        <v>104</v>
      </c>
      <c r="F491" s="77" t="s">
        <v>640</v>
      </c>
      <c r="G491" s="59" t="s">
        <v>583</v>
      </c>
      <c r="H491" s="75" t="s">
        <v>679</v>
      </c>
      <c r="I491" s="78">
        <v>44062</v>
      </c>
      <c r="J491" s="59" t="s">
        <v>47</v>
      </c>
      <c r="K491" s="59" t="s">
        <v>48</v>
      </c>
      <c r="L491" s="59" t="s">
        <v>283</v>
      </c>
    </row>
    <row r="492" spans="1:12" ht="57.75" customHeight="1">
      <c r="A492" s="66" t="s">
        <v>582</v>
      </c>
      <c r="B492" s="59" t="s">
        <v>44</v>
      </c>
      <c r="C492" s="59" t="s">
        <v>60</v>
      </c>
      <c r="D492" s="59" t="s">
        <v>71</v>
      </c>
      <c r="E492" s="76">
        <v>105</v>
      </c>
      <c r="F492" s="77" t="s">
        <v>629</v>
      </c>
      <c r="G492" s="59" t="s">
        <v>583</v>
      </c>
      <c r="H492" s="75" t="s">
        <v>679</v>
      </c>
      <c r="I492" s="78">
        <v>44071</v>
      </c>
      <c r="J492" s="59" t="s">
        <v>47</v>
      </c>
      <c r="K492" s="59" t="s">
        <v>48</v>
      </c>
      <c r="L492" s="59" t="s">
        <v>283</v>
      </c>
    </row>
    <row r="493" spans="1:12" ht="57.75" customHeight="1">
      <c r="A493" s="66" t="s">
        <v>582</v>
      </c>
      <c r="B493" s="59" t="s">
        <v>44</v>
      </c>
      <c r="C493" s="59" t="s">
        <v>60</v>
      </c>
      <c r="D493" s="59" t="s">
        <v>71</v>
      </c>
      <c r="E493" s="76">
        <v>106</v>
      </c>
      <c r="F493" s="77" t="s">
        <v>629</v>
      </c>
      <c r="G493" s="59" t="s">
        <v>583</v>
      </c>
      <c r="H493" s="75" t="s">
        <v>679</v>
      </c>
      <c r="I493" s="78">
        <v>44071</v>
      </c>
      <c r="J493" s="59" t="s">
        <v>47</v>
      </c>
      <c r="K493" s="59" t="s">
        <v>48</v>
      </c>
      <c r="L493" s="59" t="s">
        <v>283</v>
      </c>
    </row>
    <row r="494" spans="1:12" ht="57.75" customHeight="1">
      <c r="A494" s="66" t="s">
        <v>582</v>
      </c>
      <c r="B494" s="59" t="s">
        <v>44</v>
      </c>
      <c r="C494" s="59" t="s">
        <v>60</v>
      </c>
      <c r="D494" s="59" t="s">
        <v>71</v>
      </c>
      <c r="E494" s="76">
        <v>107</v>
      </c>
      <c r="F494" s="77" t="s">
        <v>629</v>
      </c>
      <c r="G494" s="59" t="s">
        <v>583</v>
      </c>
      <c r="H494" s="75" t="s">
        <v>679</v>
      </c>
      <c r="I494" s="78">
        <v>44071</v>
      </c>
      <c r="J494" s="59" t="s">
        <v>47</v>
      </c>
      <c r="K494" s="59" t="s">
        <v>48</v>
      </c>
      <c r="L494" s="59" t="s">
        <v>283</v>
      </c>
    </row>
    <row r="495" spans="1:12" ht="57.75" customHeight="1">
      <c r="A495" s="66" t="s">
        <v>582</v>
      </c>
      <c r="B495" s="59" t="s">
        <v>44</v>
      </c>
      <c r="C495" s="59" t="s">
        <v>60</v>
      </c>
      <c r="D495" s="59" t="s">
        <v>71</v>
      </c>
      <c r="E495" s="76">
        <v>108</v>
      </c>
      <c r="F495" s="77" t="s">
        <v>487</v>
      </c>
      <c r="G495" s="59" t="s">
        <v>583</v>
      </c>
      <c r="H495" s="75" t="s">
        <v>679</v>
      </c>
      <c r="I495" s="78">
        <v>44074</v>
      </c>
      <c r="J495" s="59" t="s">
        <v>47</v>
      </c>
      <c r="K495" s="59" t="s">
        <v>48</v>
      </c>
      <c r="L495" s="59" t="s">
        <v>283</v>
      </c>
    </row>
    <row r="496" spans="1:12" ht="57.75" customHeight="1">
      <c r="A496" s="66" t="s">
        <v>582</v>
      </c>
      <c r="B496" s="59" t="s">
        <v>44</v>
      </c>
      <c r="C496" s="59" t="s">
        <v>60</v>
      </c>
      <c r="D496" s="59" t="s">
        <v>71</v>
      </c>
      <c r="E496" s="76">
        <v>109</v>
      </c>
      <c r="F496" s="77" t="s">
        <v>641</v>
      </c>
      <c r="G496" s="59" t="s">
        <v>583</v>
      </c>
      <c r="H496" s="75" t="s">
        <v>679</v>
      </c>
      <c r="I496" s="78">
        <v>44075</v>
      </c>
      <c r="J496" s="59" t="s">
        <v>47</v>
      </c>
      <c r="K496" s="59" t="s">
        <v>48</v>
      </c>
      <c r="L496" s="59" t="s">
        <v>283</v>
      </c>
    </row>
    <row r="497" spans="1:12" ht="57.75" customHeight="1">
      <c r="A497" s="66" t="s">
        <v>582</v>
      </c>
      <c r="B497" s="59" t="s">
        <v>44</v>
      </c>
      <c r="C497" s="59" t="s">
        <v>60</v>
      </c>
      <c r="D497" s="59" t="s">
        <v>71</v>
      </c>
      <c r="E497" s="76">
        <v>110</v>
      </c>
      <c r="F497" s="77" t="s">
        <v>642</v>
      </c>
      <c r="G497" s="59" t="s">
        <v>583</v>
      </c>
      <c r="H497" s="75" t="s">
        <v>679</v>
      </c>
      <c r="I497" s="78">
        <v>44078</v>
      </c>
      <c r="J497" s="59" t="s">
        <v>47</v>
      </c>
      <c r="K497" s="59" t="s">
        <v>48</v>
      </c>
      <c r="L497" s="59" t="s">
        <v>283</v>
      </c>
    </row>
    <row r="498" spans="1:12" ht="57.75" customHeight="1">
      <c r="A498" s="66" t="s">
        <v>582</v>
      </c>
      <c r="B498" s="59" t="s">
        <v>44</v>
      </c>
      <c r="C498" s="59" t="s">
        <v>60</v>
      </c>
      <c r="D498" s="59" t="s">
        <v>71</v>
      </c>
      <c r="E498" s="76">
        <v>111</v>
      </c>
      <c r="F498" s="77" t="s">
        <v>603</v>
      </c>
      <c r="G498" s="59" t="s">
        <v>583</v>
      </c>
      <c r="H498" s="75" t="s">
        <v>679</v>
      </c>
      <c r="I498" s="78">
        <v>44085</v>
      </c>
      <c r="J498" s="59" t="s">
        <v>47</v>
      </c>
      <c r="K498" s="59" t="s">
        <v>48</v>
      </c>
      <c r="L498" s="59" t="s">
        <v>283</v>
      </c>
    </row>
    <row r="499" spans="1:12" ht="57.75" customHeight="1">
      <c r="A499" s="66" t="s">
        <v>582</v>
      </c>
      <c r="B499" s="59" t="s">
        <v>44</v>
      </c>
      <c r="C499" s="59" t="s">
        <v>60</v>
      </c>
      <c r="D499" s="59" t="s">
        <v>71</v>
      </c>
      <c r="E499" s="76">
        <v>112</v>
      </c>
      <c r="F499" s="77" t="s">
        <v>643</v>
      </c>
      <c r="G499" s="59" t="s">
        <v>583</v>
      </c>
      <c r="H499" s="75" t="s">
        <v>679</v>
      </c>
      <c r="I499" s="78">
        <v>44091</v>
      </c>
      <c r="J499" s="59" t="s">
        <v>47</v>
      </c>
      <c r="K499" s="59" t="s">
        <v>48</v>
      </c>
      <c r="L499" s="59" t="s">
        <v>283</v>
      </c>
    </row>
    <row r="500" spans="1:12" ht="57.75" customHeight="1">
      <c r="A500" s="66" t="s">
        <v>582</v>
      </c>
      <c r="B500" s="59" t="s">
        <v>44</v>
      </c>
      <c r="C500" s="59" t="s">
        <v>60</v>
      </c>
      <c r="D500" s="59" t="s">
        <v>71</v>
      </c>
      <c r="E500" s="76">
        <v>113</v>
      </c>
      <c r="F500" s="77" t="s">
        <v>618</v>
      </c>
      <c r="G500" s="59" t="s">
        <v>583</v>
      </c>
      <c r="H500" s="75" t="s">
        <v>679</v>
      </c>
      <c r="I500" s="78">
        <v>44091</v>
      </c>
      <c r="J500" s="59" t="s">
        <v>47</v>
      </c>
      <c r="K500" s="59" t="s">
        <v>48</v>
      </c>
      <c r="L500" s="59" t="s">
        <v>283</v>
      </c>
    </row>
    <row r="501" spans="1:12" ht="57.75" customHeight="1">
      <c r="A501" s="66" t="s">
        <v>582</v>
      </c>
      <c r="B501" s="59" t="s">
        <v>44</v>
      </c>
      <c r="C501" s="59" t="s">
        <v>60</v>
      </c>
      <c r="D501" s="59" t="s">
        <v>71</v>
      </c>
      <c r="E501" s="76">
        <v>114</v>
      </c>
      <c r="F501" s="77" t="s">
        <v>618</v>
      </c>
      <c r="G501" s="59" t="s">
        <v>583</v>
      </c>
      <c r="H501" s="75" t="s">
        <v>679</v>
      </c>
      <c r="I501" s="78">
        <v>44091</v>
      </c>
      <c r="J501" s="59" t="s">
        <v>47</v>
      </c>
      <c r="K501" s="59" t="s">
        <v>48</v>
      </c>
      <c r="L501" s="59" t="s">
        <v>283</v>
      </c>
    </row>
    <row r="502" spans="1:12" ht="57.75" customHeight="1">
      <c r="A502" s="66" t="s">
        <v>582</v>
      </c>
      <c r="B502" s="59" t="s">
        <v>44</v>
      </c>
      <c r="C502" s="59" t="s">
        <v>60</v>
      </c>
      <c r="D502" s="59" t="s">
        <v>71</v>
      </c>
      <c r="E502" s="76">
        <v>115</v>
      </c>
      <c r="F502" s="77" t="s">
        <v>644</v>
      </c>
      <c r="G502" s="59" t="s">
        <v>583</v>
      </c>
      <c r="H502" s="75" t="s">
        <v>679</v>
      </c>
      <c r="I502" s="78">
        <v>44091</v>
      </c>
      <c r="J502" s="59" t="s">
        <v>47</v>
      </c>
      <c r="K502" s="59" t="s">
        <v>48</v>
      </c>
      <c r="L502" s="59" t="s">
        <v>283</v>
      </c>
    </row>
    <row r="503" spans="1:12" ht="57.75" customHeight="1">
      <c r="A503" s="66" t="s">
        <v>582</v>
      </c>
      <c r="B503" s="59" t="s">
        <v>44</v>
      </c>
      <c r="C503" s="59" t="s">
        <v>60</v>
      </c>
      <c r="D503" s="59" t="s">
        <v>71</v>
      </c>
      <c r="E503" s="76">
        <v>116</v>
      </c>
      <c r="F503" s="77" t="s">
        <v>644</v>
      </c>
      <c r="G503" s="59" t="s">
        <v>583</v>
      </c>
      <c r="H503" s="75" t="s">
        <v>679</v>
      </c>
      <c r="I503" s="78">
        <v>44091</v>
      </c>
      <c r="J503" s="59" t="s">
        <v>47</v>
      </c>
      <c r="K503" s="59" t="s">
        <v>48</v>
      </c>
      <c r="L503" s="59" t="s">
        <v>283</v>
      </c>
    </row>
    <row r="504" spans="1:12" ht="57.75" customHeight="1">
      <c r="A504" s="66" t="s">
        <v>582</v>
      </c>
      <c r="B504" s="59" t="s">
        <v>44</v>
      </c>
      <c r="C504" s="59" t="s">
        <v>60</v>
      </c>
      <c r="D504" s="59" t="s">
        <v>71</v>
      </c>
      <c r="E504" s="76">
        <v>117</v>
      </c>
      <c r="F504" s="77" t="s">
        <v>629</v>
      </c>
      <c r="G504" s="59" t="s">
        <v>583</v>
      </c>
      <c r="H504" s="75" t="s">
        <v>679</v>
      </c>
      <c r="I504" s="78">
        <v>44091</v>
      </c>
      <c r="J504" s="59" t="s">
        <v>47</v>
      </c>
      <c r="K504" s="59" t="s">
        <v>48</v>
      </c>
      <c r="L504" s="59" t="s">
        <v>283</v>
      </c>
    </row>
    <row r="505" spans="1:12" ht="57.75" customHeight="1">
      <c r="A505" s="66" t="s">
        <v>582</v>
      </c>
      <c r="B505" s="59" t="s">
        <v>44</v>
      </c>
      <c r="C505" s="59" t="s">
        <v>60</v>
      </c>
      <c r="D505" s="59" t="s">
        <v>71</v>
      </c>
      <c r="E505" s="76">
        <v>118</v>
      </c>
      <c r="F505" s="77" t="s">
        <v>618</v>
      </c>
      <c r="G505" s="59" t="s">
        <v>583</v>
      </c>
      <c r="H505" s="75" t="s">
        <v>679</v>
      </c>
      <c r="I505" s="78">
        <v>44092</v>
      </c>
      <c r="J505" s="59" t="s">
        <v>47</v>
      </c>
      <c r="K505" s="59" t="s">
        <v>48</v>
      </c>
      <c r="L505" s="59" t="s">
        <v>283</v>
      </c>
    </row>
    <row r="506" spans="1:12" ht="57.75" customHeight="1">
      <c r="A506" s="66" t="s">
        <v>582</v>
      </c>
      <c r="B506" s="59" t="s">
        <v>44</v>
      </c>
      <c r="C506" s="59" t="s">
        <v>60</v>
      </c>
      <c r="D506" s="59" t="s">
        <v>71</v>
      </c>
      <c r="E506" s="76">
        <v>119</v>
      </c>
      <c r="F506" s="77" t="s">
        <v>618</v>
      </c>
      <c r="G506" s="59" t="s">
        <v>583</v>
      </c>
      <c r="H506" s="75" t="s">
        <v>679</v>
      </c>
      <c r="I506" s="78">
        <v>44092</v>
      </c>
      <c r="J506" s="59" t="s">
        <v>47</v>
      </c>
      <c r="K506" s="59" t="s">
        <v>48</v>
      </c>
      <c r="L506" s="59" t="s">
        <v>283</v>
      </c>
    </row>
    <row r="507" spans="1:12" ht="57.75" customHeight="1">
      <c r="A507" s="66" t="s">
        <v>582</v>
      </c>
      <c r="B507" s="59" t="s">
        <v>44</v>
      </c>
      <c r="C507" s="59" t="s">
        <v>60</v>
      </c>
      <c r="D507" s="59" t="s">
        <v>71</v>
      </c>
      <c r="E507" s="76">
        <v>120</v>
      </c>
      <c r="F507" s="77" t="s">
        <v>645</v>
      </c>
      <c r="G507" s="59" t="s">
        <v>583</v>
      </c>
      <c r="H507" s="75" t="s">
        <v>679</v>
      </c>
      <c r="I507" s="78">
        <v>44099</v>
      </c>
      <c r="J507" s="59" t="s">
        <v>47</v>
      </c>
      <c r="K507" s="59" t="s">
        <v>48</v>
      </c>
      <c r="L507" s="59" t="s">
        <v>283</v>
      </c>
    </row>
    <row r="508" spans="1:12" ht="57.75" customHeight="1">
      <c r="A508" s="66" t="s">
        <v>582</v>
      </c>
      <c r="B508" s="59" t="s">
        <v>44</v>
      </c>
      <c r="C508" s="59" t="s">
        <v>60</v>
      </c>
      <c r="D508" s="59" t="s">
        <v>71</v>
      </c>
      <c r="E508" s="76">
        <v>121</v>
      </c>
      <c r="F508" s="77" t="s">
        <v>646</v>
      </c>
      <c r="G508" s="59" t="s">
        <v>583</v>
      </c>
      <c r="H508" s="75" t="s">
        <v>679</v>
      </c>
      <c r="I508" s="78">
        <v>44102</v>
      </c>
      <c r="J508" s="59" t="s">
        <v>47</v>
      </c>
      <c r="K508" s="59" t="s">
        <v>48</v>
      </c>
      <c r="L508" s="59" t="s">
        <v>283</v>
      </c>
    </row>
    <row r="509" spans="1:12" ht="57.75" customHeight="1">
      <c r="A509" s="66" t="s">
        <v>582</v>
      </c>
      <c r="B509" s="59" t="s">
        <v>44</v>
      </c>
      <c r="C509" s="59" t="s">
        <v>60</v>
      </c>
      <c r="D509" s="59" t="s">
        <v>71</v>
      </c>
      <c r="E509" s="76">
        <v>122</v>
      </c>
      <c r="F509" s="77" t="s">
        <v>620</v>
      </c>
      <c r="G509" s="59" t="s">
        <v>583</v>
      </c>
      <c r="H509" s="75" t="s">
        <v>679</v>
      </c>
      <c r="I509" s="78">
        <v>44102</v>
      </c>
      <c r="J509" s="59" t="s">
        <v>47</v>
      </c>
      <c r="K509" s="59" t="s">
        <v>48</v>
      </c>
      <c r="L509" s="59" t="s">
        <v>283</v>
      </c>
    </row>
    <row r="510" spans="1:12" ht="57.75" customHeight="1">
      <c r="A510" s="66" t="s">
        <v>582</v>
      </c>
      <c r="B510" s="59" t="s">
        <v>44</v>
      </c>
      <c r="C510" s="59" t="s">
        <v>60</v>
      </c>
      <c r="D510" s="59" t="s">
        <v>71</v>
      </c>
      <c r="E510" s="76">
        <v>123</v>
      </c>
      <c r="F510" s="77" t="s">
        <v>647</v>
      </c>
      <c r="G510" s="59" t="s">
        <v>583</v>
      </c>
      <c r="H510" s="75" t="s">
        <v>679</v>
      </c>
      <c r="I510" s="78">
        <v>44104</v>
      </c>
      <c r="J510" s="59" t="s">
        <v>47</v>
      </c>
      <c r="K510" s="59" t="s">
        <v>48</v>
      </c>
      <c r="L510" s="59" t="s">
        <v>283</v>
      </c>
    </row>
    <row r="511" spans="1:12" ht="57.75" customHeight="1">
      <c r="A511" s="66" t="s">
        <v>582</v>
      </c>
      <c r="B511" s="59" t="s">
        <v>44</v>
      </c>
      <c r="C511" s="59" t="s">
        <v>60</v>
      </c>
      <c r="D511" s="59" t="s">
        <v>71</v>
      </c>
      <c r="E511" s="76">
        <v>124</v>
      </c>
      <c r="F511" s="77" t="s">
        <v>648</v>
      </c>
      <c r="G511" s="59" t="s">
        <v>583</v>
      </c>
      <c r="H511" s="75" t="s">
        <v>679</v>
      </c>
      <c r="I511" s="78">
        <v>44104</v>
      </c>
      <c r="J511" s="59" t="s">
        <v>47</v>
      </c>
      <c r="K511" s="59" t="s">
        <v>48</v>
      </c>
      <c r="L511" s="59" t="s">
        <v>283</v>
      </c>
    </row>
    <row r="512" spans="1:12" ht="57.75" customHeight="1">
      <c r="A512" s="66" t="s">
        <v>582</v>
      </c>
      <c r="B512" s="59" t="s">
        <v>44</v>
      </c>
      <c r="C512" s="59" t="s">
        <v>60</v>
      </c>
      <c r="D512" s="59" t="s">
        <v>71</v>
      </c>
      <c r="E512" s="76">
        <v>125</v>
      </c>
      <c r="F512" s="77" t="s">
        <v>629</v>
      </c>
      <c r="G512" s="59" t="s">
        <v>583</v>
      </c>
      <c r="H512" s="75" t="s">
        <v>679</v>
      </c>
      <c r="I512" s="78">
        <v>44104</v>
      </c>
      <c r="J512" s="59" t="s">
        <v>47</v>
      </c>
      <c r="K512" s="59" t="s">
        <v>48</v>
      </c>
      <c r="L512" s="59" t="s">
        <v>283</v>
      </c>
    </row>
    <row r="513" spans="1:12" ht="57.75" customHeight="1">
      <c r="A513" s="66" t="s">
        <v>582</v>
      </c>
      <c r="B513" s="59" t="s">
        <v>44</v>
      </c>
      <c r="C513" s="59" t="s">
        <v>60</v>
      </c>
      <c r="D513" s="59" t="s">
        <v>71</v>
      </c>
      <c r="E513" s="76">
        <v>126</v>
      </c>
      <c r="F513" s="77" t="s">
        <v>629</v>
      </c>
      <c r="G513" s="59" t="s">
        <v>583</v>
      </c>
      <c r="H513" s="75" t="s">
        <v>679</v>
      </c>
      <c r="I513" s="78">
        <v>44104</v>
      </c>
      <c r="J513" s="59" t="s">
        <v>47</v>
      </c>
      <c r="K513" s="59" t="s">
        <v>48</v>
      </c>
      <c r="L513" s="59" t="s">
        <v>283</v>
      </c>
    </row>
    <row r="514" spans="1:12" ht="57.75" customHeight="1">
      <c r="A514" s="66" t="s">
        <v>582</v>
      </c>
      <c r="B514" s="59" t="s">
        <v>44</v>
      </c>
      <c r="C514" s="59" t="s">
        <v>60</v>
      </c>
      <c r="D514" s="59" t="s">
        <v>71</v>
      </c>
      <c r="E514" s="76">
        <v>127</v>
      </c>
      <c r="F514" s="77" t="s">
        <v>649</v>
      </c>
      <c r="G514" s="59" t="s">
        <v>583</v>
      </c>
      <c r="H514" s="75" t="s">
        <v>679</v>
      </c>
      <c r="I514" s="78">
        <v>44105</v>
      </c>
      <c r="J514" s="59" t="s">
        <v>47</v>
      </c>
      <c r="K514" s="59" t="s">
        <v>48</v>
      </c>
      <c r="L514" s="59" t="s">
        <v>283</v>
      </c>
    </row>
    <row r="515" spans="1:12" ht="57.75" customHeight="1">
      <c r="A515" s="66" t="s">
        <v>582</v>
      </c>
      <c r="B515" s="59" t="s">
        <v>44</v>
      </c>
      <c r="C515" s="59" t="s">
        <v>60</v>
      </c>
      <c r="D515" s="59" t="s">
        <v>71</v>
      </c>
      <c r="E515" s="76">
        <v>128</v>
      </c>
      <c r="F515" s="77" t="s">
        <v>650</v>
      </c>
      <c r="G515" s="59" t="s">
        <v>583</v>
      </c>
      <c r="H515" s="75" t="s">
        <v>679</v>
      </c>
      <c r="I515" s="78">
        <v>44105</v>
      </c>
      <c r="J515" s="59" t="s">
        <v>47</v>
      </c>
      <c r="K515" s="59" t="s">
        <v>48</v>
      </c>
      <c r="L515" s="59" t="s">
        <v>283</v>
      </c>
    </row>
    <row r="516" spans="1:12" ht="57.75" customHeight="1">
      <c r="A516" s="66" t="s">
        <v>582</v>
      </c>
      <c r="B516" s="59" t="s">
        <v>44</v>
      </c>
      <c r="C516" s="59" t="s">
        <v>60</v>
      </c>
      <c r="D516" s="59" t="s">
        <v>71</v>
      </c>
      <c r="E516" s="76">
        <v>129</v>
      </c>
      <c r="F516" s="77" t="s">
        <v>623</v>
      </c>
      <c r="G516" s="59" t="s">
        <v>583</v>
      </c>
      <c r="H516" s="75" t="s">
        <v>679</v>
      </c>
      <c r="I516" s="78">
        <v>44106</v>
      </c>
      <c r="J516" s="59" t="s">
        <v>47</v>
      </c>
      <c r="K516" s="59" t="s">
        <v>48</v>
      </c>
      <c r="L516" s="59" t="s">
        <v>283</v>
      </c>
    </row>
    <row r="517" spans="1:12" ht="57.75" customHeight="1">
      <c r="A517" s="66" t="s">
        <v>582</v>
      </c>
      <c r="B517" s="59" t="s">
        <v>44</v>
      </c>
      <c r="C517" s="59" t="s">
        <v>60</v>
      </c>
      <c r="D517" s="59" t="s">
        <v>71</v>
      </c>
      <c r="E517" s="76">
        <v>130</v>
      </c>
      <c r="F517" s="77" t="s">
        <v>591</v>
      </c>
      <c r="G517" s="59" t="s">
        <v>583</v>
      </c>
      <c r="H517" s="75" t="s">
        <v>679</v>
      </c>
      <c r="I517" s="78">
        <v>44111</v>
      </c>
      <c r="J517" s="59" t="s">
        <v>47</v>
      </c>
      <c r="K517" s="59" t="s">
        <v>48</v>
      </c>
      <c r="L517" s="59" t="s">
        <v>283</v>
      </c>
    </row>
    <row r="518" spans="1:12" ht="57.75" customHeight="1">
      <c r="A518" s="66" t="s">
        <v>582</v>
      </c>
      <c r="B518" s="59" t="s">
        <v>44</v>
      </c>
      <c r="C518" s="59" t="s">
        <v>60</v>
      </c>
      <c r="D518" s="59" t="s">
        <v>71</v>
      </c>
      <c r="E518" s="76">
        <v>131</v>
      </c>
      <c r="F518" s="77" t="s">
        <v>651</v>
      </c>
      <c r="G518" s="59" t="s">
        <v>583</v>
      </c>
      <c r="H518" s="75" t="s">
        <v>679</v>
      </c>
      <c r="I518" s="78">
        <v>44112</v>
      </c>
      <c r="J518" s="59" t="s">
        <v>47</v>
      </c>
      <c r="K518" s="59" t="s">
        <v>48</v>
      </c>
      <c r="L518" s="59" t="s">
        <v>283</v>
      </c>
    </row>
    <row r="519" spans="1:12" ht="57.75" customHeight="1">
      <c r="A519" s="66" t="s">
        <v>582</v>
      </c>
      <c r="B519" s="59" t="s">
        <v>44</v>
      </c>
      <c r="C519" s="59" t="s">
        <v>60</v>
      </c>
      <c r="D519" s="59" t="s">
        <v>71</v>
      </c>
      <c r="E519" s="76">
        <v>132</v>
      </c>
      <c r="F519" s="81" t="s">
        <v>652</v>
      </c>
      <c r="G519" s="59" t="s">
        <v>583</v>
      </c>
      <c r="H519" s="75" t="s">
        <v>679</v>
      </c>
      <c r="I519" s="78">
        <v>44118</v>
      </c>
      <c r="J519" s="59" t="s">
        <v>47</v>
      </c>
      <c r="K519" s="59" t="s">
        <v>48</v>
      </c>
      <c r="L519" s="59" t="s">
        <v>283</v>
      </c>
    </row>
    <row r="520" spans="1:12" ht="57.75" customHeight="1">
      <c r="A520" s="66" t="s">
        <v>582</v>
      </c>
      <c r="B520" s="59" t="s">
        <v>44</v>
      </c>
      <c r="C520" s="59" t="s">
        <v>60</v>
      </c>
      <c r="D520" s="59" t="s">
        <v>71</v>
      </c>
      <c r="E520" s="76">
        <v>133</v>
      </c>
      <c r="F520" s="77" t="s">
        <v>629</v>
      </c>
      <c r="G520" s="59" t="s">
        <v>583</v>
      </c>
      <c r="H520" s="75" t="s">
        <v>679</v>
      </c>
      <c r="I520" s="78">
        <v>44119</v>
      </c>
      <c r="J520" s="59" t="s">
        <v>47</v>
      </c>
      <c r="K520" s="59" t="s">
        <v>48</v>
      </c>
      <c r="L520" s="59" t="s">
        <v>283</v>
      </c>
    </row>
    <row r="521" spans="1:12" ht="57.75" customHeight="1">
      <c r="A521" s="66" t="s">
        <v>582</v>
      </c>
      <c r="B521" s="59" t="s">
        <v>44</v>
      </c>
      <c r="C521" s="59" t="s">
        <v>60</v>
      </c>
      <c r="D521" s="59" t="s">
        <v>71</v>
      </c>
      <c r="E521" s="76">
        <v>134</v>
      </c>
      <c r="F521" s="77" t="s">
        <v>653</v>
      </c>
      <c r="G521" s="59" t="s">
        <v>583</v>
      </c>
      <c r="H521" s="75" t="s">
        <v>679</v>
      </c>
      <c r="I521" s="78">
        <v>44126</v>
      </c>
      <c r="J521" s="59" t="s">
        <v>47</v>
      </c>
      <c r="K521" s="59" t="s">
        <v>48</v>
      </c>
      <c r="L521" s="59" t="s">
        <v>283</v>
      </c>
    </row>
    <row r="522" spans="1:12" ht="57.75" customHeight="1">
      <c r="A522" s="66" t="s">
        <v>582</v>
      </c>
      <c r="B522" s="59" t="s">
        <v>44</v>
      </c>
      <c r="C522" s="59" t="s">
        <v>60</v>
      </c>
      <c r="D522" s="59" t="s">
        <v>71</v>
      </c>
      <c r="E522" s="76">
        <v>135</v>
      </c>
      <c r="F522" s="77" t="s">
        <v>629</v>
      </c>
      <c r="G522" s="59" t="s">
        <v>583</v>
      </c>
      <c r="H522" s="75" t="s">
        <v>679</v>
      </c>
      <c r="I522" s="78">
        <v>44126</v>
      </c>
      <c r="J522" s="59" t="s">
        <v>47</v>
      </c>
      <c r="K522" s="59" t="s">
        <v>48</v>
      </c>
      <c r="L522" s="59" t="s">
        <v>283</v>
      </c>
    </row>
    <row r="523" spans="1:12" ht="57.75" customHeight="1">
      <c r="A523" s="66" t="s">
        <v>582</v>
      </c>
      <c r="B523" s="59" t="s">
        <v>44</v>
      </c>
      <c r="C523" s="59" t="s">
        <v>60</v>
      </c>
      <c r="D523" s="59" t="s">
        <v>71</v>
      </c>
      <c r="E523" s="76">
        <v>136</v>
      </c>
      <c r="F523" s="77" t="s">
        <v>618</v>
      </c>
      <c r="G523" s="59" t="s">
        <v>583</v>
      </c>
      <c r="H523" s="75" t="s">
        <v>679</v>
      </c>
      <c r="I523" s="78">
        <v>44126</v>
      </c>
      <c r="J523" s="59" t="s">
        <v>47</v>
      </c>
      <c r="K523" s="59" t="s">
        <v>48</v>
      </c>
      <c r="L523" s="59" t="s">
        <v>283</v>
      </c>
    </row>
    <row r="524" spans="1:12" ht="57.75" customHeight="1">
      <c r="A524" s="66" t="s">
        <v>582</v>
      </c>
      <c r="B524" s="59" t="s">
        <v>44</v>
      </c>
      <c r="C524" s="59" t="s">
        <v>60</v>
      </c>
      <c r="D524" s="59" t="s">
        <v>71</v>
      </c>
      <c r="E524" s="76">
        <v>137</v>
      </c>
      <c r="F524" s="77" t="s">
        <v>654</v>
      </c>
      <c r="G524" s="59" t="s">
        <v>583</v>
      </c>
      <c r="H524" s="75" t="s">
        <v>679</v>
      </c>
      <c r="I524" s="78">
        <v>44127</v>
      </c>
      <c r="J524" s="59" t="s">
        <v>47</v>
      </c>
      <c r="K524" s="59" t="s">
        <v>48</v>
      </c>
      <c r="L524" s="59" t="s">
        <v>283</v>
      </c>
    </row>
    <row r="525" spans="1:12" ht="57.75" customHeight="1">
      <c r="A525" s="66" t="s">
        <v>582</v>
      </c>
      <c r="B525" s="59" t="s">
        <v>44</v>
      </c>
      <c r="C525" s="59" t="s">
        <v>60</v>
      </c>
      <c r="D525" s="59" t="s">
        <v>71</v>
      </c>
      <c r="E525" s="76">
        <v>138</v>
      </c>
      <c r="F525" s="77" t="s">
        <v>629</v>
      </c>
      <c r="G525" s="59" t="s">
        <v>583</v>
      </c>
      <c r="H525" s="75" t="s">
        <v>679</v>
      </c>
      <c r="I525" s="78">
        <v>44130</v>
      </c>
      <c r="J525" s="59" t="s">
        <v>47</v>
      </c>
      <c r="K525" s="59" t="s">
        <v>48</v>
      </c>
      <c r="L525" s="59" t="s">
        <v>283</v>
      </c>
    </row>
    <row r="526" spans="1:12" ht="57.75" customHeight="1">
      <c r="A526" s="66" t="s">
        <v>582</v>
      </c>
      <c r="B526" s="59" t="s">
        <v>44</v>
      </c>
      <c r="C526" s="59" t="s">
        <v>60</v>
      </c>
      <c r="D526" s="59" t="s">
        <v>71</v>
      </c>
      <c r="E526" s="76">
        <v>139</v>
      </c>
      <c r="F526" s="77" t="s">
        <v>655</v>
      </c>
      <c r="G526" s="59" t="s">
        <v>583</v>
      </c>
      <c r="H526" s="75" t="s">
        <v>679</v>
      </c>
      <c r="I526" s="78">
        <v>44131</v>
      </c>
      <c r="J526" s="59" t="s">
        <v>47</v>
      </c>
      <c r="K526" s="59" t="s">
        <v>48</v>
      </c>
      <c r="L526" s="59" t="s">
        <v>283</v>
      </c>
    </row>
    <row r="527" spans="1:12" ht="57.75" customHeight="1">
      <c r="A527" s="66" t="s">
        <v>582</v>
      </c>
      <c r="B527" s="59" t="s">
        <v>44</v>
      </c>
      <c r="C527" s="59" t="s">
        <v>60</v>
      </c>
      <c r="D527" s="59" t="s">
        <v>71</v>
      </c>
      <c r="E527" s="76">
        <v>140</v>
      </c>
      <c r="F527" s="77" t="s">
        <v>656</v>
      </c>
      <c r="G527" s="59" t="s">
        <v>583</v>
      </c>
      <c r="H527" s="75" t="s">
        <v>679</v>
      </c>
      <c r="I527" s="78">
        <v>44132</v>
      </c>
      <c r="J527" s="59" t="s">
        <v>47</v>
      </c>
      <c r="K527" s="59" t="s">
        <v>48</v>
      </c>
      <c r="L527" s="59" t="s">
        <v>283</v>
      </c>
    </row>
    <row r="528" spans="1:12" ht="57.75" customHeight="1">
      <c r="A528" s="66" t="s">
        <v>582</v>
      </c>
      <c r="B528" s="59" t="s">
        <v>44</v>
      </c>
      <c r="C528" s="59" t="s">
        <v>60</v>
      </c>
      <c r="D528" s="59" t="s">
        <v>71</v>
      </c>
      <c r="E528" s="76">
        <v>141</v>
      </c>
      <c r="F528" s="77" t="s">
        <v>624</v>
      </c>
      <c r="G528" s="59" t="s">
        <v>583</v>
      </c>
      <c r="H528" s="75" t="s">
        <v>679</v>
      </c>
      <c r="I528" s="78">
        <v>44132</v>
      </c>
      <c r="J528" s="59" t="s">
        <v>47</v>
      </c>
      <c r="K528" s="59" t="s">
        <v>48</v>
      </c>
      <c r="L528" s="59" t="s">
        <v>283</v>
      </c>
    </row>
    <row r="529" spans="1:12" ht="57.75" customHeight="1">
      <c r="A529" s="66" t="s">
        <v>582</v>
      </c>
      <c r="B529" s="59" t="s">
        <v>44</v>
      </c>
      <c r="C529" s="59" t="s">
        <v>60</v>
      </c>
      <c r="D529" s="59" t="s">
        <v>71</v>
      </c>
      <c r="E529" s="76">
        <v>142</v>
      </c>
      <c r="F529" s="77" t="s">
        <v>657</v>
      </c>
      <c r="G529" s="59" t="s">
        <v>583</v>
      </c>
      <c r="H529" s="75" t="s">
        <v>679</v>
      </c>
      <c r="I529" s="78">
        <v>44132</v>
      </c>
      <c r="J529" s="59" t="s">
        <v>47</v>
      </c>
      <c r="K529" s="59" t="s">
        <v>48</v>
      </c>
      <c r="L529" s="59" t="s">
        <v>283</v>
      </c>
    </row>
    <row r="530" spans="1:12" ht="57.75" customHeight="1">
      <c r="A530" s="66" t="s">
        <v>582</v>
      </c>
      <c r="B530" s="59" t="s">
        <v>44</v>
      </c>
      <c r="C530" s="59" t="s">
        <v>60</v>
      </c>
      <c r="D530" s="59" t="s">
        <v>71</v>
      </c>
      <c r="E530" s="76">
        <v>143</v>
      </c>
      <c r="F530" s="77" t="s">
        <v>629</v>
      </c>
      <c r="G530" s="59" t="s">
        <v>583</v>
      </c>
      <c r="H530" s="75" t="s">
        <v>679</v>
      </c>
      <c r="I530" s="78">
        <v>44133</v>
      </c>
      <c r="J530" s="59" t="s">
        <v>47</v>
      </c>
      <c r="K530" s="59" t="s">
        <v>48</v>
      </c>
      <c r="L530" s="59" t="s">
        <v>283</v>
      </c>
    </row>
    <row r="531" spans="1:12" ht="57.75" customHeight="1">
      <c r="A531" s="66" t="s">
        <v>582</v>
      </c>
      <c r="B531" s="59" t="s">
        <v>44</v>
      </c>
      <c r="C531" s="59" t="s">
        <v>60</v>
      </c>
      <c r="D531" s="59" t="s">
        <v>71</v>
      </c>
      <c r="E531" s="76">
        <v>144</v>
      </c>
      <c r="F531" s="77" t="s">
        <v>617</v>
      </c>
      <c r="G531" s="59" t="s">
        <v>583</v>
      </c>
      <c r="H531" s="75" t="s">
        <v>679</v>
      </c>
      <c r="I531" s="78">
        <v>44133</v>
      </c>
      <c r="J531" s="59" t="s">
        <v>47</v>
      </c>
      <c r="K531" s="59" t="s">
        <v>48</v>
      </c>
      <c r="L531" s="59" t="s">
        <v>283</v>
      </c>
    </row>
    <row r="532" spans="1:12" ht="57.75" customHeight="1">
      <c r="A532" s="66" t="s">
        <v>582</v>
      </c>
      <c r="B532" s="59" t="s">
        <v>44</v>
      </c>
      <c r="C532" s="59" t="s">
        <v>60</v>
      </c>
      <c r="D532" s="59" t="s">
        <v>71</v>
      </c>
      <c r="E532" s="76">
        <v>145</v>
      </c>
      <c r="F532" s="77" t="s">
        <v>629</v>
      </c>
      <c r="G532" s="59" t="s">
        <v>583</v>
      </c>
      <c r="H532" s="75" t="s">
        <v>679</v>
      </c>
      <c r="I532" s="78">
        <v>44134</v>
      </c>
      <c r="J532" s="59" t="s">
        <v>47</v>
      </c>
      <c r="K532" s="59" t="s">
        <v>48</v>
      </c>
      <c r="L532" s="59" t="s">
        <v>283</v>
      </c>
    </row>
    <row r="533" spans="1:12" ht="57.75" customHeight="1">
      <c r="A533" s="66" t="s">
        <v>582</v>
      </c>
      <c r="B533" s="59" t="s">
        <v>44</v>
      </c>
      <c r="C533" s="59" t="s">
        <v>60</v>
      </c>
      <c r="D533" s="59" t="s">
        <v>71</v>
      </c>
      <c r="E533" s="76">
        <v>146</v>
      </c>
      <c r="F533" s="77" t="s">
        <v>658</v>
      </c>
      <c r="G533" s="59" t="s">
        <v>583</v>
      </c>
      <c r="H533" s="75" t="s">
        <v>679</v>
      </c>
      <c r="I533" s="78">
        <v>44134</v>
      </c>
      <c r="J533" s="59" t="s">
        <v>47</v>
      </c>
      <c r="K533" s="59" t="s">
        <v>48</v>
      </c>
      <c r="L533" s="59" t="s">
        <v>283</v>
      </c>
    </row>
    <row r="534" spans="1:12" ht="57.75" customHeight="1">
      <c r="A534" s="66" t="s">
        <v>582</v>
      </c>
      <c r="B534" s="59" t="s">
        <v>44</v>
      </c>
      <c r="C534" s="59" t="s">
        <v>60</v>
      </c>
      <c r="D534" s="59" t="s">
        <v>71</v>
      </c>
      <c r="E534" s="76">
        <v>147</v>
      </c>
      <c r="F534" s="77" t="s">
        <v>617</v>
      </c>
      <c r="G534" s="59" t="s">
        <v>583</v>
      </c>
      <c r="H534" s="75" t="s">
        <v>679</v>
      </c>
      <c r="I534" s="78">
        <v>44139</v>
      </c>
      <c r="J534" s="59" t="s">
        <v>47</v>
      </c>
      <c r="K534" s="59" t="s">
        <v>48</v>
      </c>
      <c r="L534" s="59" t="s">
        <v>283</v>
      </c>
    </row>
    <row r="535" spans="1:12" ht="57.75" customHeight="1">
      <c r="A535" s="66" t="s">
        <v>582</v>
      </c>
      <c r="B535" s="59" t="s">
        <v>44</v>
      </c>
      <c r="C535" s="59" t="s">
        <v>60</v>
      </c>
      <c r="D535" s="59" t="s">
        <v>71</v>
      </c>
      <c r="E535" s="76">
        <v>148</v>
      </c>
      <c r="F535" s="77" t="s">
        <v>659</v>
      </c>
      <c r="G535" s="59" t="s">
        <v>583</v>
      </c>
      <c r="H535" s="75" t="s">
        <v>679</v>
      </c>
      <c r="I535" s="78">
        <v>44141</v>
      </c>
      <c r="J535" s="59" t="s">
        <v>47</v>
      </c>
      <c r="K535" s="59" t="s">
        <v>48</v>
      </c>
      <c r="L535" s="59" t="s">
        <v>283</v>
      </c>
    </row>
    <row r="536" spans="1:12" ht="57.75" customHeight="1">
      <c r="A536" s="66" t="s">
        <v>582</v>
      </c>
      <c r="B536" s="59" t="s">
        <v>44</v>
      </c>
      <c r="C536" s="59" t="s">
        <v>60</v>
      </c>
      <c r="D536" s="59" t="s">
        <v>71</v>
      </c>
      <c r="E536" s="76">
        <v>149</v>
      </c>
      <c r="F536" s="77" t="s">
        <v>629</v>
      </c>
      <c r="G536" s="59" t="s">
        <v>583</v>
      </c>
      <c r="H536" s="75" t="s">
        <v>679</v>
      </c>
      <c r="I536" s="78">
        <v>44145</v>
      </c>
      <c r="J536" s="59" t="s">
        <v>47</v>
      </c>
      <c r="K536" s="59" t="s">
        <v>48</v>
      </c>
      <c r="L536" s="59" t="s">
        <v>283</v>
      </c>
    </row>
    <row r="537" spans="1:12" ht="57.75" customHeight="1">
      <c r="A537" s="66" t="s">
        <v>582</v>
      </c>
      <c r="B537" s="59" t="s">
        <v>44</v>
      </c>
      <c r="C537" s="59" t="s">
        <v>60</v>
      </c>
      <c r="D537" s="59" t="s">
        <v>71</v>
      </c>
      <c r="E537" s="76">
        <v>150</v>
      </c>
      <c r="F537" s="82" t="s">
        <v>660</v>
      </c>
      <c r="G537" s="59" t="s">
        <v>583</v>
      </c>
      <c r="H537" s="75" t="s">
        <v>679</v>
      </c>
      <c r="I537" s="78">
        <v>44148</v>
      </c>
      <c r="J537" s="59" t="s">
        <v>47</v>
      </c>
      <c r="K537" s="59" t="s">
        <v>48</v>
      </c>
      <c r="L537" s="59" t="s">
        <v>283</v>
      </c>
    </row>
    <row r="538" spans="1:12" ht="57.75" customHeight="1">
      <c r="A538" s="66" t="s">
        <v>582</v>
      </c>
      <c r="B538" s="59" t="s">
        <v>44</v>
      </c>
      <c r="C538" s="59" t="s">
        <v>60</v>
      </c>
      <c r="D538" s="59" t="s">
        <v>71</v>
      </c>
      <c r="E538" s="76">
        <v>151</v>
      </c>
      <c r="F538" s="82" t="s">
        <v>661</v>
      </c>
      <c r="G538" s="59" t="s">
        <v>583</v>
      </c>
      <c r="H538" s="75" t="s">
        <v>679</v>
      </c>
      <c r="I538" s="78">
        <v>44152</v>
      </c>
      <c r="J538" s="59" t="s">
        <v>47</v>
      </c>
      <c r="K538" s="59" t="s">
        <v>48</v>
      </c>
      <c r="L538" s="59" t="s">
        <v>283</v>
      </c>
    </row>
    <row r="539" spans="1:12" ht="57.75" customHeight="1">
      <c r="A539" s="66" t="s">
        <v>582</v>
      </c>
      <c r="B539" s="59" t="s">
        <v>44</v>
      </c>
      <c r="C539" s="59" t="s">
        <v>60</v>
      </c>
      <c r="D539" s="59" t="s">
        <v>71</v>
      </c>
      <c r="E539" s="76">
        <v>152</v>
      </c>
      <c r="F539" s="82" t="s">
        <v>656</v>
      </c>
      <c r="G539" s="59" t="s">
        <v>583</v>
      </c>
      <c r="H539" s="75" t="s">
        <v>679</v>
      </c>
      <c r="I539" s="78">
        <v>44152</v>
      </c>
      <c r="J539" s="59" t="s">
        <v>47</v>
      </c>
      <c r="K539" s="59" t="s">
        <v>48</v>
      </c>
      <c r="L539" s="59" t="s">
        <v>283</v>
      </c>
    </row>
    <row r="540" spans="1:12" ht="57.75" customHeight="1">
      <c r="A540" s="66" t="s">
        <v>582</v>
      </c>
      <c r="B540" s="59" t="s">
        <v>44</v>
      </c>
      <c r="C540" s="59" t="s">
        <v>60</v>
      </c>
      <c r="D540" s="59" t="s">
        <v>71</v>
      </c>
      <c r="E540" s="76">
        <v>153</v>
      </c>
      <c r="F540" s="82" t="s">
        <v>662</v>
      </c>
      <c r="G540" s="59" t="s">
        <v>583</v>
      </c>
      <c r="H540" s="75" t="s">
        <v>679</v>
      </c>
      <c r="I540" s="78">
        <v>44152</v>
      </c>
      <c r="J540" s="59" t="s">
        <v>47</v>
      </c>
      <c r="K540" s="59" t="s">
        <v>48</v>
      </c>
      <c r="L540" s="59" t="s">
        <v>283</v>
      </c>
    </row>
    <row r="541" spans="1:12" ht="57.75" customHeight="1">
      <c r="A541" s="66" t="s">
        <v>582</v>
      </c>
      <c r="B541" s="59" t="s">
        <v>44</v>
      </c>
      <c r="C541" s="59" t="s">
        <v>60</v>
      </c>
      <c r="D541" s="59" t="s">
        <v>71</v>
      </c>
      <c r="E541" s="76">
        <v>154</v>
      </c>
      <c r="F541" s="77" t="s">
        <v>663</v>
      </c>
      <c r="G541" s="59" t="s">
        <v>583</v>
      </c>
      <c r="H541" s="75" t="s">
        <v>679</v>
      </c>
      <c r="I541" s="78" t="s">
        <v>678</v>
      </c>
      <c r="J541" s="59" t="s">
        <v>47</v>
      </c>
      <c r="K541" s="59" t="s">
        <v>48</v>
      </c>
      <c r="L541" s="59" t="s">
        <v>283</v>
      </c>
    </row>
    <row r="542" spans="1:12" ht="57.75" customHeight="1">
      <c r="A542" s="66" t="s">
        <v>582</v>
      </c>
      <c r="B542" s="59" t="s">
        <v>44</v>
      </c>
      <c r="C542" s="59" t="s">
        <v>60</v>
      </c>
      <c r="D542" s="59" t="s">
        <v>71</v>
      </c>
      <c r="E542" s="76">
        <v>155</v>
      </c>
      <c r="F542" s="77" t="s">
        <v>629</v>
      </c>
      <c r="G542" s="59" t="s">
        <v>583</v>
      </c>
      <c r="H542" s="75" t="s">
        <v>679</v>
      </c>
      <c r="I542" s="78">
        <v>44158</v>
      </c>
      <c r="J542" s="59" t="s">
        <v>47</v>
      </c>
      <c r="K542" s="59" t="s">
        <v>48</v>
      </c>
      <c r="L542" s="59" t="s">
        <v>283</v>
      </c>
    </row>
    <row r="543" spans="1:12" ht="57.75" customHeight="1">
      <c r="A543" s="66" t="s">
        <v>582</v>
      </c>
      <c r="B543" s="59" t="s">
        <v>44</v>
      </c>
      <c r="C543" s="59" t="s">
        <v>60</v>
      </c>
      <c r="D543" s="59" t="s">
        <v>71</v>
      </c>
      <c r="E543" s="76">
        <v>156</v>
      </c>
      <c r="F543" s="82" t="s">
        <v>614</v>
      </c>
      <c r="G543" s="59" t="s">
        <v>583</v>
      </c>
      <c r="H543" s="75" t="s">
        <v>679</v>
      </c>
      <c r="I543" s="78">
        <v>44158</v>
      </c>
      <c r="J543" s="59" t="s">
        <v>47</v>
      </c>
      <c r="K543" s="59" t="s">
        <v>48</v>
      </c>
      <c r="L543" s="59" t="s">
        <v>283</v>
      </c>
    </row>
    <row r="544" spans="1:12" ht="57.75" customHeight="1">
      <c r="A544" s="66" t="s">
        <v>582</v>
      </c>
      <c r="B544" s="59" t="s">
        <v>44</v>
      </c>
      <c r="C544" s="59" t="s">
        <v>60</v>
      </c>
      <c r="D544" s="59" t="s">
        <v>71</v>
      </c>
      <c r="E544" s="76">
        <v>157</v>
      </c>
      <c r="F544" s="77" t="s">
        <v>629</v>
      </c>
      <c r="G544" s="59" t="s">
        <v>583</v>
      </c>
      <c r="H544" s="75" t="s">
        <v>679</v>
      </c>
      <c r="I544" s="78">
        <v>44161</v>
      </c>
      <c r="J544" s="59" t="s">
        <v>47</v>
      </c>
      <c r="K544" s="59" t="s">
        <v>48</v>
      </c>
      <c r="L544" s="59" t="s">
        <v>283</v>
      </c>
    </row>
    <row r="545" spans="1:12" ht="57.75" customHeight="1">
      <c r="A545" s="66" t="s">
        <v>582</v>
      </c>
      <c r="B545" s="59" t="s">
        <v>44</v>
      </c>
      <c r="C545" s="59" t="s">
        <v>60</v>
      </c>
      <c r="D545" s="59" t="s">
        <v>71</v>
      </c>
      <c r="E545" s="76">
        <v>158</v>
      </c>
      <c r="F545" s="77" t="s">
        <v>629</v>
      </c>
      <c r="G545" s="59" t="s">
        <v>583</v>
      </c>
      <c r="H545" s="75" t="s">
        <v>679</v>
      </c>
      <c r="I545" s="78">
        <v>44165</v>
      </c>
      <c r="J545" s="59" t="s">
        <v>47</v>
      </c>
      <c r="K545" s="59" t="s">
        <v>48</v>
      </c>
      <c r="L545" s="59" t="s">
        <v>283</v>
      </c>
    </row>
    <row r="546" spans="1:12" ht="57.75" customHeight="1">
      <c r="A546" s="66" t="s">
        <v>582</v>
      </c>
      <c r="B546" s="59" t="s">
        <v>44</v>
      </c>
      <c r="C546" s="59" t="s">
        <v>60</v>
      </c>
      <c r="D546" s="59" t="s">
        <v>71</v>
      </c>
      <c r="E546" s="76">
        <v>159</v>
      </c>
      <c r="F546" s="82" t="s">
        <v>487</v>
      </c>
      <c r="G546" s="59" t="s">
        <v>583</v>
      </c>
      <c r="H546" s="75" t="s">
        <v>679</v>
      </c>
      <c r="I546" s="78">
        <v>44165</v>
      </c>
      <c r="J546" s="59" t="s">
        <v>47</v>
      </c>
      <c r="K546" s="59" t="s">
        <v>48</v>
      </c>
      <c r="L546" s="59" t="s">
        <v>283</v>
      </c>
    </row>
    <row r="547" spans="1:12" ht="57.75" customHeight="1">
      <c r="A547" s="66" t="s">
        <v>582</v>
      </c>
      <c r="B547" s="59" t="s">
        <v>44</v>
      </c>
      <c r="C547" s="59" t="s">
        <v>60</v>
      </c>
      <c r="D547" s="59" t="s">
        <v>71</v>
      </c>
      <c r="E547" s="76">
        <v>160</v>
      </c>
      <c r="F547" s="82" t="s">
        <v>664</v>
      </c>
      <c r="G547" s="59" t="s">
        <v>583</v>
      </c>
      <c r="H547" s="75" t="s">
        <v>679</v>
      </c>
      <c r="I547" s="78">
        <v>44167</v>
      </c>
      <c r="J547" s="59" t="s">
        <v>47</v>
      </c>
      <c r="K547" s="59" t="s">
        <v>48</v>
      </c>
      <c r="L547" s="59" t="s">
        <v>283</v>
      </c>
    </row>
    <row r="548" spans="1:12" ht="57.75" customHeight="1">
      <c r="A548" s="66" t="s">
        <v>582</v>
      </c>
      <c r="B548" s="59" t="s">
        <v>44</v>
      </c>
      <c r="C548" s="59" t="s">
        <v>60</v>
      </c>
      <c r="D548" s="59" t="s">
        <v>71</v>
      </c>
      <c r="E548" s="76">
        <v>161</v>
      </c>
      <c r="F548" s="82" t="s">
        <v>665</v>
      </c>
      <c r="G548" s="59" t="s">
        <v>583</v>
      </c>
      <c r="H548" s="75" t="s">
        <v>679</v>
      </c>
      <c r="I548" s="78">
        <v>44169</v>
      </c>
      <c r="J548" s="59" t="s">
        <v>47</v>
      </c>
      <c r="K548" s="59" t="s">
        <v>48</v>
      </c>
      <c r="L548" s="59" t="s">
        <v>283</v>
      </c>
    </row>
    <row r="549" spans="1:12" ht="57.75" customHeight="1">
      <c r="A549" s="66" t="s">
        <v>582</v>
      </c>
      <c r="B549" s="59" t="s">
        <v>44</v>
      </c>
      <c r="C549" s="59" t="s">
        <v>60</v>
      </c>
      <c r="D549" s="59" t="s">
        <v>71</v>
      </c>
      <c r="E549" s="76">
        <v>162</v>
      </c>
      <c r="F549" s="82" t="s">
        <v>666</v>
      </c>
      <c r="G549" s="59" t="s">
        <v>583</v>
      </c>
      <c r="H549" s="75" t="s">
        <v>679</v>
      </c>
      <c r="I549" s="78">
        <v>44172</v>
      </c>
      <c r="J549" s="59" t="s">
        <v>47</v>
      </c>
      <c r="K549" s="59" t="s">
        <v>48</v>
      </c>
      <c r="L549" s="59" t="s">
        <v>283</v>
      </c>
    </row>
    <row r="550" spans="1:12" ht="57.75" customHeight="1">
      <c r="A550" s="66" t="s">
        <v>582</v>
      </c>
      <c r="B550" s="59" t="s">
        <v>44</v>
      </c>
      <c r="C550" s="59" t="s">
        <v>60</v>
      </c>
      <c r="D550" s="59" t="s">
        <v>71</v>
      </c>
      <c r="E550" s="76">
        <v>163</v>
      </c>
      <c r="F550" s="77" t="s">
        <v>629</v>
      </c>
      <c r="G550" s="59" t="s">
        <v>583</v>
      </c>
      <c r="H550" s="75" t="s">
        <v>679</v>
      </c>
      <c r="I550" s="78">
        <v>44172</v>
      </c>
      <c r="J550" s="59" t="s">
        <v>47</v>
      </c>
      <c r="K550" s="59" t="s">
        <v>48</v>
      </c>
      <c r="L550" s="59" t="s">
        <v>283</v>
      </c>
    </row>
    <row r="551" spans="1:12" ht="57.75" customHeight="1">
      <c r="A551" s="66" t="s">
        <v>582</v>
      </c>
      <c r="B551" s="59" t="s">
        <v>44</v>
      </c>
      <c r="C551" s="59" t="s">
        <v>60</v>
      </c>
      <c r="D551" s="59" t="s">
        <v>71</v>
      </c>
      <c r="E551" s="76">
        <v>164</v>
      </c>
      <c r="F551" s="83" t="s">
        <v>667</v>
      </c>
      <c r="G551" s="59" t="s">
        <v>583</v>
      </c>
      <c r="H551" s="75" t="s">
        <v>679</v>
      </c>
      <c r="I551" s="78">
        <v>44172</v>
      </c>
      <c r="J551" s="59" t="s">
        <v>47</v>
      </c>
      <c r="K551" s="59" t="s">
        <v>48</v>
      </c>
      <c r="L551" s="59" t="s">
        <v>283</v>
      </c>
    </row>
    <row r="552" spans="1:12" ht="57.75" customHeight="1">
      <c r="A552" s="66" t="s">
        <v>582</v>
      </c>
      <c r="B552" s="59" t="s">
        <v>44</v>
      </c>
      <c r="C552" s="59" t="s">
        <v>60</v>
      </c>
      <c r="D552" s="59" t="s">
        <v>71</v>
      </c>
      <c r="E552" s="76">
        <v>165</v>
      </c>
      <c r="F552" s="82" t="s">
        <v>618</v>
      </c>
      <c r="G552" s="59" t="s">
        <v>583</v>
      </c>
      <c r="H552" s="75" t="s">
        <v>679</v>
      </c>
      <c r="I552" s="78">
        <v>44174</v>
      </c>
      <c r="J552" s="59" t="s">
        <v>47</v>
      </c>
      <c r="K552" s="59" t="s">
        <v>48</v>
      </c>
      <c r="L552" s="59" t="s">
        <v>283</v>
      </c>
    </row>
    <row r="553" spans="1:12" ht="57.75" customHeight="1">
      <c r="A553" s="66" t="s">
        <v>582</v>
      </c>
      <c r="B553" s="59" t="s">
        <v>44</v>
      </c>
      <c r="C553" s="59" t="s">
        <v>60</v>
      </c>
      <c r="D553" s="59" t="s">
        <v>71</v>
      </c>
      <c r="E553" s="76">
        <v>166</v>
      </c>
      <c r="F553" s="82" t="s">
        <v>618</v>
      </c>
      <c r="G553" s="59" t="s">
        <v>583</v>
      </c>
      <c r="H553" s="75" t="s">
        <v>679</v>
      </c>
      <c r="I553" s="78">
        <v>44174</v>
      </c>
      <c r="J553" s="59" t="s">
        <v>47</v>
      </c>
      <c r="K553" s="59" t="s">
        <v>48</v>
      </c>
      <c r="L553" s="59" t="s">
        <v>283</v>
      </c>
    </row>
    <row r="554" spans="1:12" ht="57.75" customHeight="1">
      <c r="A554" s="66" t="s">
        <v>582</v>
      </c>
      <c r="B554" s="59" t="s">
        <v>44</v>
      </c>
      <c r="C554" s="59" t="s">
        <v>60</v>
      </c>
      <c r="D554" s="59" t="s">
        <v>71</v>
      </c>
      <c r="E554" s="76">
        <v>167</v>
      </c>
      <c r="F554" s="82" t="s">
        <v>618</v>
      </c>
      <c r="G554" s="59" t="s">
        <v>583</v>
      </c>
      <c r="H554" s="75" t="s">
        <v>679</v>
      </c>
      <c r="I554" s="78">
        <v>44174</v>
      </c>
      <c r="J554" s="59" t="s">
        <v>47</v>
      </c>
      <c r="K554" s="59" t="s">
        <v>48</v>
      </c>
      <c r="L554" s="59" t="s">
        <v>283</v>
      </c>
    </row>
    <row r="555" spans="1:12" ht="57.75" customHeight="1">
      <c r="A555" s="66" t="s">
        <v>582</v>
      </c>
      <c r="B555" s="59" t="s">
        <v>44</v>
      </c>
      <c r="C555" s="59" t="s">
        <v>60</v>
      </c>
      <c r="D555" s="59" t="s">
        <v>71</v>
      </c>
      <c r="E555" s="76">
        <v>168</v>
      </c>
      <c r="F555" s="82" t="s">
        <v>618</v>
      </c>
      <c r="G555" s="59" t="s">
        <v>583</v>
      </c>
      <c r="H555" s="75" t="s">
        <v>679</v>
      </c>
      <c r="I555" s="78">
        <v>44174</v>
      </c>
      <c r="J555" s="59" t="s">
        <v>47</v>
      </c>
      <c r="K555" s="59" t="s">
        <v>48</v>
      </c>
      <c r="L555" s="59" t="s">
        <v>283</v>
      </c>
    </row>
    <row r="556" spans="1:12" ht="57.75" customHeight="1">
      <c r="A556" s="66" t="s">
        <v>582</v>
      </c>
      <c r="B556" s="59" t="s">
        <v>44</v>
      </c>
      <c r="C556" s="59" t="s">
        <v>60</v>
      </c>
      <c r="D556" s="59" t="s">
        <v>71</v>
      </c>
      <c r="E556" s="76">
        <v>169</v>
      </c>
      <c r="F556" s="82" t="s">
        <v>618</v>
      </c>
      <c r="G556" s="59" t="s">
        <v>583</v>
      </c>
      <c r="H556" s="75" t="s">
        <v>679</v>
      </c>
      <c r="I556" s="78">
        <v>44174</v>
      </c>
      <c r="J556" s="59" t="s">
        <v>47</v>
      </c>
      <c r="K556" s="59" t="s">
        <v>48</v>
      </c>
      <c r="L556" s="59" t="s">
        <v>283</v>
      </c>
    </row>
    <row r="557" spans="1:12" ht="57.75" customHeight="1">
      <c r="A557" s="66" t="s">
        <v>582</v>
      </c>
      <c r="B557" s="59" t="s">
        <v>44</v>
      </c>
      <c r="C557" s="59" t="s">
        <v>60</v>
      </c>
      <c r="D557" s="59" t="s">
        <v>71</v>
      </c>
      <c r="E557" s="76">
        <v>170</v>
      </c>
      <c r="F557" s="82" t="s">
        <v>618</v>
      </c>
      <c r="G557" s="59" t="s">
        <v>583</v>
      </c>
      <c r="H557" s="75" t="s">
        <v>679</v>
      </c>
      <c r="I557" s="78">
        <v>44174</v>
      </c>
      <c r="J557" s="59" t="s">
        <v>47</v>
      </c>
      <c r="K557" s="59" t="s">
        <v>48</v>
      </c>
      <c r="L557" s="59" t="s">
        <v>283</v>
      </c>
    </row>
    <row r="558" spans="1:12" ht="57.75" customHeight="1">
      <c r="A558" s="66" t="s">
        <v>582</v>
      </c>
      <c r="B558" s="59" t="s">
        <v>44</v>
      </c>
      <c r="C558" s="59" t="s">
        <v>60</v>
      </c>
      <c r="D558" s="59" t="s">
        <v>71</v>
      </c>
      <c r="E558" s="76">
        <v>171</v>
      </c>
      <c r="F558" s="82" t="s">
        <v>618</v>
      </c>
      <c r="G558" s="59" t="s">
        <v>583</v>
      </c>
      <c r="H558" s="75" t="s">
        <v>679</v>
      </c>
      <c r="I558" s="78">
        <v>44175</v>
      </c>
      <c r="J558" s="59" t="s">
        <v>47</v>
      </c>
      <c r="K558" s="59" t="s">
        <v>48</v>
      </c>
      <c r="L558" s="59" t="s">
        <v>283</v>
      </c>
    </row>
    <row r="559" spans="1:12" ht="57.75" customHeight="1">
      <c r="A559" s="66" t="s">
        <v>582</v>
      </c>
      <c r="B559" s="59" t="s">
        <v>44</v>
      </c>
      <c r="C559" s="59" t="s">
        <v>60</v>
      </c>
      <c r="D559" s="59" t="s">
        <v>71</v>
      </c>
      <c r="E559" s="76">
        <v>172</v>
      </c>
      <c r="F559" s="82" t="s">
        <v>618</v>
      </c>
      <c r="G559" s="59" t="s">
        <v>583</v>
      </c>
      <c r="H559" s="75" t="s">
        <v>679</v>
      </c>
      <c r="I559" s="78">
        <v>44175</v>
      </c>
      <c r="J559" s="59" t="s">
        <v>47</v>
      </c>
      <c r="K559" s="59" t="s">
        <v>48</v>
      </c>
      <c r="L559" s="59" t="s">
        <v>283</v>
      </c>
    </row>
    <row r="560" spans="1:12" ht="57.75" customHeight="1">
      <c r="A560" s="66" t="s">
        <v>582</v>
      </c>
      <c r="B560" s="59" t="s">
        <v>44</v>
      </c>
      <c r="C560" s="59" t="s">
        <v>60</v>
      </c>
      <c r="D560" s="59" t="s">
        <v>71</v>
      </c>
      <c r="E560" s="76">
        <v>173</v>
      </c>
      <c r="F560" s="82" t="s">
        <v>618</v>
      </c>
      <c r="G560" s="59" t="s">
        <v>583</v>
      </c>
      <c r="H560" s="75" t="s">
        <v>679</v>
      </c>
      <c r="I560" s="78">
        <v>44175</v>
      </c>
      <c r="J560" s="59" t="s">
        <v>47</v>
      </c>
      <c r="K560" s="59" t="s">
        <v>48</v>
      </c>
      <c r="L560" s="59" t="s">
        <v>283</v>
      </c>
    </row>
    <row r="561" spans="1:12" ht="57.75" customHeight="1">
      <c r="A561" s="66" t="s">
        <v>582</v>
      </c>
      <c r="B561" s="59" t="s">
        <v>44</v>
      </c>
      <c r="C561" s="59" t="s">
        <v>60</v>
      </c>
      <c r="D561" s="59" t="s">
        <v>71</v>
      </c>
      <c r="E561" s="76">
        <v>174</v>
      </c>
      <c r="F561" s="82" t="s">
        <v>618</v>
      </c>
      <c r="G561" s="59" t="s">
        <v>583</v>
      </c>
      <c r="H561" s="75" t="s">
        <v>679</v>
      </c>
      <c r="I561" s="78">
        <v>44175</v>
      </c>
      <c r="J561" s="59" t="s">
        <v>47</v>
      </c>
      <c r="K561" s="59" t="s">
        <v>48</v>
      </c>
      <c r="L561" s="59" t="s">
        <v>283</v>
      </c>
    </row>
    <row r="562" spans="1:12" ht="57.75" customHeight="1">
      <c r="A562" s="66" t="s">
        <v>582</v>
      </c>
      <c r="B562" s="59" t="s">
        <v>44</v>
      </c>
      <c r="C562" s="59" t="s">
        <v>60</v>
      </c>
      <c r="D562" s="59" t="s">
        <v>71</v>
      </c>
      <c r="E562" s="76">
        <v>175</v>
      </c>
      <c r="F562" s="82" t="s">
        <v>614</v>
      </c>
      <c r="G562" s="59" t="s">
        <v>583</v>
      </c>
      <c r="H562" s="75" t="s">
        <v>679</v>
      </c>
      <c r="I562" s="78">
        <v>44175</v>
      </c>
      <c r="J562" s="59" t="s">
        <v>47</v>
      </c>
      <c r="K562" s="59" t="s">
        <v>48</v>
      </c>
      <c r="L562" s="59" t="s">
        <v>283</v>
      </c>
    </row>
    <row r="563" spans="1:12" ht="57.75" customHeight="1">
      <c r="A563" s="66" t="s">
        <v>582</v>
      </c>
      <c r="B563" s="59" t="s">
        <v>44</v>
      </c>
      <c r="C563" s="59" t="s">
        <v>60</v>
      </c>
      <c r="D563" s="59" t="s">
        <v>71</v>
      </c>
      <c r="E563" s="76">
        <v>176</v>
      </c>
      <c r="F563" s="82" t="s">
        <v>617</v>
      </c>
      <c r="G563" s="59" t="s">
        <v>583</v>
      </c>
      <c r="H563" s="75" t="s">
        <v>679</v>
      </c>
      <c r="I563" s="78">
        <v>44176</v>
      </c>
      <c r="J563" s="59" t="s">
        <v>47</v>
      </c>
      <c r="K563" s="59" t="s">
        <v>48</v>
      </c>
      <c r="L563" s="59" t="s">
        <v>283</v>
      </c>
    </row>
    <row r="564" spans="1:12" ht="57.75" customHeight="1">
      <c r="A564" s="66" t="s">
        <v>582</v>
      </c>
      <c r="B564" s="59" t="s">
        <v>44</v>
      </c>
      <c r="C564" s="59" t="s">
        <v>60</v>
      </c>
      <c r="D564" s="59" t="s">
        <v>71</v>
      </c>
      <c r="E564" s="76">
        <v>177</v>
      </c>
      <c r="F564" s="82" t="s">
        <v>629</v>
      </c>
      <c r="G564" s="59" t="s">
        <v>583</v>
      </c>
      <c r="H564" s="75" t="s">
        <v>679</v>
      </c>
      <c r="I564" s="78">
        <v>44176</v>
      </c>
      <c r="J564" s="59" t="s">
        <v>47</v>
      </c>
      <c r="K564" s="59" t="s">
        <v>48</v>
      </c>
      <c r="L564" s="59" t="s">
        <v>283</v>
      </c>
    </row>
    <row r="565" spans="1:12" ht="57.75" customHeight="1">
      <c r="A565" s="66" t="s">
        <v>582</v>
      </c>
      <c r="B565" s="59" t="s">
        <v>44</v>
      </c>
      <c r="C565" s="59" t="s">
        <v>60</v>
      </c>
      <c r="D565" s="59" t="s">
        <v>71</v>
      </c>
      <c r="E565" s="76">
        <v>178</v>
      </c>
      <c r="F565" s="82" t="s">
        <v>629</v>
      </c>
      <c r="G565" s="59" t="s">
        <v>583</v>
      </c>
      <c r="H565" s="75" t="s">
        <v>679</v>
      </c>
      <c r="I565" s="78">
        <v>44176</v>
      </c>
      <c r="J565" s="59" t="s">
        <v>47</v>
      </c>
      <c r="K565" s="59" t="s">
        <v>48</v>
      </c>
      <c r="L565" s="59" t="s">
        <v>283</v>
      </c>
    </row>
    <row r="566" spans="1:12" ht="57.75" customHeight="1">
      <c r="A566" s="66" t="s">
        <v>582</v>
      </c>
      <c r="B566" s="59" t="s">
        <v>44</v>
      </c>
      <c r="C566" s="59" t="s">
        <v>60</v>
      </c>
      <c r="D566" s="59" t="s">
        <v>71</v>
      </c>
      <c r="E566" s="76">
        <v>179</v>
      </c>
      <c r="F566" s="82" t="s">
        <v>629</v>
      </c>
      <c r="G566" s="59" t="s">
        <v>583</v>
      </c>
      <c r="H566" s="75" t="s">
        <v>679</v>
      </c>
      <c r="I566" s="78">
        <v>44181</v>
      </c>
      <c r="J566" s="59" t="s">
        <v>47</v>
      </c>
      <c r="K566" s="59" t="s">
        <v>48</v>
      </c>
      <c r="L566" s="59" t="s">
        <v>283</v>
      </c>
    </row>
    <row r="567" spans="1:12" ht="57.75" customHeight="1">
      <c r="A567" s="66" t="s">
        <v>582</v>
      </c>
      <c r="B567" s="59" t="s">
        <v>44</v>
      </c>
      <c r="C567" s="59" t="s">
        <v>60</v>
      </c>
      <c r="D567" s="59" t="s">
        <v>71</v>
      </c>
      <c r="E567" s="76">
        <v>180</v>
      </c>
      <c r="F567" s="82" t="s">
        <v>629</v>
      </c>
      <c r="G567" s="59" t="s">
        <v>583</v>
      </c>
      <c r="H567" s="75" t="s">
        <v>679</v>
      </c>
      <c r="I567" s="78">
        <v>44183</v>
      </c>
      <c r="J567" s="59" t="s">
        <v>47</v>
      </c>
      <c r="K567" s="59" t="s">
        <v>48</v>
      </c>
      <c r="L567" s="59" t="s">
        <v>283</v>
      </c>
    </row>
    <row r="568" spans="1:12" ht="57.75" customHeight="1">
      <c r="A568" s="66" t="s">
        <v>582</v>
      </c>
      <c r="B568" s="59" t="s">
        <v>44</v>
      </c>
      <c r="C568" s="59" t="s">
        <v>60</v>
      </c>
      <c r="D568" s="59" t="s">
        <v>71</v>
      </c>
      <c r="E568" s="76">
        <v>181</v>
      </c>
      <c r="F568" s="82" t="s">
        <v>617</v>
      </c>
      <c r="G568" s="59" t="s">
        <v>583</v>
      </c>
      <c r="H568" s="75" t="s">
        <v>679</v>
      </c>
      <c r="I568" s="78">
        <v>44183</v>
      </c>
      <c r="J568" s="59" t="s">
        <v>47</v>
      </c>
      <c r="K568" s="59" t="s">
        <v>48</v>
      </c>
      <c r="L568" s="59" t="s">
        <v>283</v>
      </c>
    </row>
    <row r="569" spans="1:12" ht="57.75" customHeight="1">
      <c r="A569" s="66" t="s">
        <v>582</v>
      </c>
      <c r="B569" s="59" t="s">
        <v>44</v>
      </c>
      <c r="C569" s="59" t="s">
        <v>60</v>
      </c>
      <c r="D569" s="59" t="s">
        <v>71</v>
      </c>
      <c r="E569" s="76">
        <v>182</v>
      </c>
      <c r="F569" s="82" t="s">
        <v>668</v>
      </c>
      <c r="G569" s="59" t="s">
        <v>583</v>
      </c>
      <c r="H569" s="75" t="s">
        <v>679</v>
      </c>
      <c r="I569" s="78">
        <v>44183</v>
      </c>
      <c r="J569" s="59" t="s">
        <v>47</v>
      </c>
      <c r="K569" s="59" t="s">
        <v>48</v>
      </c>
      <c r="L569" s="59" t="s">
        <v>283</v>
      </c>
    </row>
    <row r="570" spans="1:12" ht="57.75" customHeight="1">
      <c r="A570" s="66" t="s">
        <v>582</v>
      </c>
      <c r="B570" s="59" t="s">
        <v>44</v>
      </c>
      <c r="C570" s="59" t="s">
        <v>60</v>
      </c>
      <c r="D570" s="59" t="s">
        <v>71</v>
      </c>
      <c r="E570" s="76">
        <v>183</v>
      </c>
      <c r="F570" s="82" t="s">
        <v>635</v>
      </c>
      <c r="G570" s="59" t="s">
        <v>583</v>
      </c>
      <c r="H570" s="75" t="s">
        <v>679</v>
      </c>
      <c r="I570" s="78">
        <v>44183</v>
      </c>
      <c r="J570" s="59" t="s">
        <v>47</v>
      </c>
      <c r="K570" s="59" t="s">
        <v>48</v>
      </c>
      <c r="L570" s="59" t="s">
        <v>283</v>
      </c>
    </row>
    <row r="571" spans="1:12" ht="57.75" customHeight="1">
      <c r="A571" s="66" t="s">
        <v>582</v>
      </c>
      <c r="B571" s="59" t="s">
        <v>44</v>
      </c>
      <c r="C571" s="59" t="s">
        <v>60</v>
      </c>
      <c r="D571" s="59" t="s">
        <v>71</v>
      </c>
      <c r="E571" s="76">
        <v>184</v>
      </c>
      <c r="F571" s="82" t="s">
        <v>669</v>
      </c>
      <c r="G571" s="59" t="s">
        <v>583</v>
      </c>
      <c r="H571" s="75" t="s">
        <v>679</v>
      </c>
      <c r="I571" s="78">
        <v>44186</v>
      </c>
      <c r="J571" s="59" t="s">
        <v>47</v>
      </c>
      <c r="K571" s="59" t="s">
        <v>48</v>
      </c>
      <c r="L571" s="59" t="s">
        <v>283</v>
      </c>
    </row>
    <row r="572" spans="1:12" ht="57.75" customHeight="1">
      <c r="A572" s="66" t="s">
        <v>582</v>
      </c>
      <c r="B572" s="59" t="s">
        <v>44</v>
      </c>
      <c r="C572" s="59" t="s">
        <v>60</v>
      </c>
      <c r="D572" s="59" t="s">
        <v>71</v>
      </c>
      <c r="E572" s="76">
        <v>185</v>
      </c>
      <c r="F572" s="82" t="s">
        <v>623</v>
      </c>
      <c r="G572" s="59" t="s">
        <v>583</v>
      </c>
      <c r="H572" s="75" t="s">
        <v>679</v>
      </c>
      <c r="I572" s="78">
        <v>44187</v>
      </c>
      <c r="J572" s="59" t="s">
        <v>47</v>
      </c>
      <c r="K572" s="59" t="s">
        <v>48</v>
      </c>
      <c r="L572" s="59" t="s">
        <v>283</v>
      </c>
    </row>
    <row r="573" spans="1:12" ht="57.75" customHeight="1">
      <c r="A573" s="66" t="s">
        <v>582</v>
      </c>
      <c r="B573" s="59" t="s">
        <v>44</v>
      </c>
      <c r="C573" s="59" t="s">
        <v>60</v>
      </c>
      <c r="D573" s="59" t="s">
        <v>71</v>
      </c>
      <c r="E573" s="80">
        <v>186</v>
      </c>
      <c r="F573" s="84" t="s">
        <v>670</v>
      </c>
      <c r="G573" s="59" t="s">
        <v>583</v>
      </c>
      <c r="H573" s="75" t="s">
        <v>679</v>
      </c>
      <c r="I573" s="85">
        <v>44187</v>
      </c>
      <c r="J573" s="59" t="s">
        <v>47</v>
      </c>
      <c r="K573" s="59" t="s">
        <v>48</v>
      </c>
      <c r="L573" s="59" t="s">
        <v>283</v>
      </c>
    </row>
    <row r="574" spans="1:12" ht="57.75" customHeight="1">
      <c r="A574" s="66" t="s">
        <v>582</v>
      </c>
      <c r="B574" s="59" t="s">
        <v>44</v>
      </c>
      <c r="C574" s="59" t="s">
        <v>60</v>
      </c>
      <c r="D574" s="59" t="s">
        <v>71</v>
      </c>
      <c r="E574" s="76">
        <v>187</v>
      </c>
      <c r="F574" s="83" t="s">
        <v>671</v>
      </c>
      <c r="G574" s="59" t="s">
        <v>583</v>
      </c>
      <c r="H574" s="75" t="s">
        <v>679</v>
      </c>
      <c r="I574" s="78">
        <v>44187</v>
      </c>
      <c r="J574" s="59" t="s">
        <v>47</v>
      </c>
      <c r="K574" s="59" t="s">
        <v>48</v>
      </c>
      <c r="L574" s="59" t="s">
        <v>283</v>
      </c>
    </row>
    <row r="575" spans="1:12" ht="57.75" customHeight="1">
      <c r="A575" s="66" t="s">
        <v>582</v>
      </c>
      <c r="B575" s="59" t="s">
        <v>44</v>
      </c>
      <c r="C575" s="59" t="s">
        <v>60</v>
      </c>
      <c r="D575" s="59" t="s">
        <v>71</v>
      </c>
      <c r="E575" s="76">
        <v>188</v>
      </c>
      <c r="F575" s="82" t="s">
        <v>629</v>
      </c>
      <c r="G575" s="59" t="s">
        <v>583</v>
      </c>
      <c r="H575" s="75" t="s">
        <v>679</v>
      </c>
      <c r="I575" s="78">
        <v>44187</v>
      </c>
      <c r="J575" s="59" t="s">
        <v>47</v>
      </c>
      <c r="K575" s="59" t="s">
        <v>48</v>
      </c>
      <c r="L575" s="59" t="s">
        <v>283</v>
      </c>
    </row>
    <row r="576" spans="1:12" ht="57.75" customHeight="1">
      <c r="A576" s="66" t="s">
        <v>582</v>
      </c>
      <c r="B576" s="59" t="s">
        <v>44</v>
      </c>
      <c r="C576" s="59" t="s">
        <v>60</v>
      </c>
      <c r="D576" s="59" t="s">
        <v>71</v>
      </c>
      <c r="E576" s="76">
        <v>189</v>
      </c>
      <c r="F576" s="83" t="s">
        <v>672</v>
      </c>
      <c r="G576" s="59" t="s">
        <v>583</v>
      </c>
      <c r="H576" s="75" t="s">
        <v>679</v>
      </c>
      <c r="I576" s="78">
        <v>44187</v>
      </c>
      <c r="J576" s="59" t="s">
        <v>47</v>
      </c>
      <c r="K576" s="59" t="s">
        <v>48</v>
      </c>
      <c r="L576" s="59" t="s">
        <v>283</v>
      </c>
    </row>
    <row r="577" spans="1:12" ht="57.75" customHeight="1">
      <c r="A577" s="66" t="s">
        <v>582</v>
      </c>
      <c r="B577" s="59" t="s">
        <v>44</v>
      </c>
      <c r="C577" s="59" t="s">
        <v>60</v>
      </c>
      <c r="D577" s="59" t="s">
        <v>71</v>
      </c>
      <c r="E577" s="76">
        <v>190</v>
      </c>
      <c r="F577" s="82" t="s">
        <v>673</v>
      </c>
      <c r="G577" s="59" t="s">
        <v>583</v>
      </c>
      <c r="H577" s="75" t="s">
        <v>679</v>
      </c>
      <c r="I577" s="78">
        <v>44193</v>
      </c>
      <c r="J577" s="59" t="s">
        <v>47</v>
      </c>
      <c r="K577" s="59" t="s">
        <v>48</v>
      </c>
      <c r="L577" s="59" t="s">
        <v>283</v>
      </c>
    </row>
    <row r="578" spans="1:12" ht="57.75" customHeight="1">
      <c r="A578" s="66" t="s">
        <v>582</v>
      </c>
      <c r="B578" s="59" t="s">
        <v>44</v>
      </c>
      <c r="C578" s="59" t="s">
        <v>60</v>
      </c>
      <c r="D578" s="59" t="s">
        <v>71</v>
      </c>
      <c r="E578" s="76">
        <v>191</v>
      </c>
      <c r="F578" s="82" t="s">
        <v>674</v>
      </c>
      <c r="G578" s="59" t="s">
        <v>583</v>
      </c>
      <c r="H578" s="75" t="s">
        <v>292</v>
      </c>
      <c r="I578" s="78">
        <v>44193</v>
      </c>
      <c r="J578" s="59" t="s">
        <v>47</v>
      </c>
      <c r="K578" s="59" t="s">
        <v>48</v>
      </c>
      <c r="L578" s="59" t="s">
        <v>283</v>
      </c>
    </row>
    <row r="579" spans="1:12" ht="57.75" customHeight="1">
      <c r="A579" s="66" t="s">
        <v>582</v>
      </c>
      <c r="B579" s="59" t="s">
        <v>44</v>
      </c>
      <c r="C579" s="59" t="s">
        <v>60</v>
      </c>
      <c r="D579" s="59" t="s">
        <v>71</v>
      </c>
      <c r="E579" s="76">
        <v>192</v>
      </c>
      <c r="F579" s="82" t="s">
        <v>476</v>
      </c>
      <c r="G579" s="59" t="s">
        <v>583</v>
      </c>
      <c r="H579" s="75" t="s">
        <v>292</v>
      </c>
      <c r="I579" s="78">
        <v>44194</v>
      </c>
      <c r="J579" s="59" t="s">
        <v>47</v>
      </c>
      <c r="K579" s="59" t="s">
        <v>48</v>
      </c>
      <c r="L579" s="59" t="s">
        <v>283</v>
      </c>
    </row>
    <row r="580" spans="1:12" ht="57.75" customHeight="1">
      <c r="A580" s="66" t="s">
        <v>582</v>
      </c>
      <c r="B580" s="59" t="s">
        <v>44</v>
      </c>
      <c r="C580" s="59" t="s">
        <v>60</v>
      </c>
      <c r="D580" s="59" t="s">
        <v>71</v>
      </c>
      <c r="E580" s="76">
        <v>193</v>
      </c>
      <c r="F580" s="83" t="s">
        <v>675</v>
      </c>
      <c r="G580" s="59" t="s">
        <v>583</v>
      </c>
      <c r="H580" s="75" t="s">
        <v>290</v>
      </c>
      <c r="I580" s="78">
        <v>44194</v>
      </c>
      <c r="J580" s="59" t="s">
        <v>47</v>
      </c>
      <c r="K580" s="59" t="s">
        <v>48</v>
      </c>
      <c r="L580" s="59" t="s">
        <v>283</v>
      </c>
    </row>
    <row r="581" spans="1:12" ht="57.75" customHeight="1">
      <c r="A581" s="86" t="s">
        <v>582</v>
      </c>
      <c r="B581" s="87" t="s">
        <v>44</v>
      </c>
      <c r="C581" s="87" t="s">
        <v>60</v>
      </c>
      <c r="D581" s="87" t="s">
        <v>71</v>
      </c>
      <c r="E581" s="88">
        <v>194</v>
      </c>
      <c r="F581" s="89" t="s">
        <v>676</v>
      </c>
      <c r="G581" s="87" t="s">
        <v>583</v>
      </c>
      <c r="H581" s="90" t="s">
        <v>564</v>
      </c>
      <c r="I581" s="91">
        <v>44194</v>
      </c>
      <c r="J581" s="87" t="s">
        <v>47</v>
      </c>
      <c r="K581" s="87" t="s">
        <v>48</v>
      </c>
      <c r="L581" s="87" t="s">
        <v>283</v>
      </c>
    </row>
    <row r="582" spans="1:12" ht="57.75" customHeight="1">
      <c r="A582" s="86" t="s">
        <v>582</v>
      </c>
      <c r="B582" s="87" t="s">
        <v>44</v>
      </c>
      <c r="C582" s="87" t="s">
        <v>60</v>
      </c>
      <c r="D582" s="87" t="s">
        <v>71</v>
      </c>
      <c r="E582" s="76">
        <v>1</v>
      </c>
      <c r="F582" s="77" t="s">
        <v>680</v>
      </c>
      <c r="G582" s="87" t="s">
        <v>583</v>
      </c>
      <c r="H582" s="75" t="s">
        <v>679</v>
      </c>
      <c r="I582" s="78">
        <v>44201</v>
      </c>
      <c r="J582" s="87" t="s">
        <v>47</v>
      </c>
      <c r="K582" s="87" t="s">
        <v>48</v>
      </c>
      <c r="L582" s="87" t="s">
        <v>283</v>
      </c>
    </row>
    <row r="583" spans="1:12" ht="57.75" customHeight="1">
      <c r="A583" s="86" t="s">
        <v>582</v>
      </c>
      <c r="B583" s="87" t="s">
        <v>44</v>
      </c>
      <c r="C583" s="87" t="s">
        <v>60</v>
      </c>
      <c r="D583" s="87" t="s">
        <v>71</v>
      </c>
      <c r="E583" s="76">
        <v>2</v>
      </c>
      <c r="F583" s="77" t="s">
        <v>680</v>
      </c>
      <c r="G583" s="87" t="s">
        <v>583</v>
      </c>
      <c r="H583" s="75" t="s">
        <v>679</v>
      </c>
      <c r="I583" s="78">
        <v>44203</v>
      </c>
      <c r="J583" s="87" t="s">
        <v>47</v>
      </c>
      <c r="K583" s="87" t="s">
        <v>48</v>
      </c>
      <c r="L583" s="87" t="s">
        <v>283</v>
      </c>
    </row>
    <row r="584" spans="1:12" ht="57.75" customHeight="1">
      <c r="A584" s="86" t="s">
        <v>582</v>
      </c>
      <c r="B584" s="87" t="s">
        <v>44</v>
      </c>
      <c r="C584" s="87" t="s">
        <v>60</v>
      </c>
      <c r="D584" s="87" t="s">
        <v>71</v>
      </c>
      <c r="E584" s="76">
        <v>3</v>
      </c>
      <c r="F584" s="77" t="s">
        <v>681</v>
      </c>
      <c r="G584" s="87" t="s">
        <v>583</v>
      </c>
      <c r="H584" s="75" t="s">
        <v>679</v>
      </c>
      <c r="I584" s="78">
        <v>44208</v>
      </c>
      <c r="J584" s="87" t="s">
        <v>47</v>
      </c>
      <c r="K584" s="87" t="s">
        <v>48</v>
      </c>
      <c r="L584" s="87" t="s">
        <v>283</v>
      </c>
    </row>
    <row r="585" spans="1:12" ht="57.75" customHeight="1">
      <c r="A585" s="86" t="s">
        <v>582</v>
      </c>
      <c r="B585" s="87" t="s">
        <v>44</v>
      </c>
      <c r="C585" s="87" t="s">
        <v>60</v>
      </c>
      <c r="D585" s="87" t="s">
        <v>71</v>
      </c>
      <c r="E585" s="76">
        <v>4</v>
      </c>
      <c r="F585" s="77" t="s">
        <v>682</v>
      </c>
      <c r="G585" s="87" t="s">
        <v>583</v>
      </c>
      <c r="H585" s="75" t="s">
        <v>679</v>
      </c>
      <c r="I585" s="78">
        <v>44208</v>
      </c>
      <c r="J585" s="87" t="s">
        <v>47</v>
      </c>
      <c r="K585" s="87" t="s">
        <v>48</v>
      </c>
      <c r="L585" s="87" t="s">
        <v>283</v>
      </c>
    </row>
    <row r="586" spans="1:12" ht="57.75" customHeight="1">
      <c r="A586" s="86" t="s">
        <v>582</v>
      </c>
      <c r="B586" s="87" t="s">
        <v>44</v>
      </c>
      <c r="C586" s="87" t="s">
        <v>60</v>
      </c>
      <c r="D586" s="87" t="s">
        <v>71</v>
      </c>
      <c r="E586" s="76">
        <v>5</v>
      </c>
      <c r="F586" s="77" t="s">
        <v>683</v>
      </c>
      <c r="G586" s="87" t="s">
        <v>583</v>
      </c>
      <c r="H586" s="75" t="s">
        <v>679</v>
      </c>
      <c r="I586" s="78">
        <v>44214</v>
      </c>
      <c r="J586" s="87" t="s">
        <v>47</v>
      </c>
      <c r="K586" s="87" t="s">
        <v>48</v>
      </c>
      <c r="L586" s="87" t="s">
        <v>283</v>
      </c>
    </row>
    <row r="587" spans="1:12" ht="57.75" customHeight="1">
      <c r="A587" s="86" t="s">
        <v>582</v>
      </c>
      <c r="B587" s="87" t="s">
        <v>44</v>
      </c>
      <c r="C587" s="87" t="s">
        <v>60</v>
      </c>
      <c r="D587" s="87" t="s">
        <v>71</v>
      </c>
      <c r="E587" s="76">
        <v>6</v>
      </c>
      <c r="F587" s="77" t="s">
        <v>620</v>
      </c>
      <c r="G587" s="87" t="s">
        <v>583</v>
      </c>
      <c r="H587" s="75" t="s">
        <v>679</v>
      </c>
      <c r="I587" s="78">
        <v>44214</v>
      </c>
      <c r="J587" s="87" t="s">
        <v>47</v>
      </c>
      <c r="K587" s="87" t="s">
        <v>48</v>
      </c>
      <c r="L587" s="87" t="s">
        <v>283</v>
      </c>
    </row>
    <row r="588" spans="1:12" ht="57.75" customHeight="1">
      <c r="A588" s="86" t="s">
        <v>582</v>
      </c>
      <c r="B588" s="87" t="s">
        <v>44</v>
      </c>
      <c r="C588" s="87" t="s">
        <v>60</v>
      </c>
      <c r="D588" s="87" t="s">
        <v>71</v>
      </c>
      <c r="E588" s="76">
        <v>7</v>
      </c>
      <c r="F588" s="77" t="s">
        <v>684</v>
      </c>
      <c r="G588" s="87" t="s">
        <v>583</v>
      </c>
      <c r="H588" s="75" t="s">
        <v>679</v>
      </c>
      <c r="I588" s="78">
        <v>44217</v>
      </c>
      <c r="J588" s="87" t="s">
        <v>47</v>
      </c>
      <c r="K588" s="87" t="s">
        <v>48</v>
      </c>
      <c r="L588" s="87" t="s">
        <v>283</v>
      </c>
    </row>
    <row r="589" spans="1:12" ht="57.75" customHeight="1">
      <c r="A589" s="86" t="s">
        <v>582</v>
      </c>
      <c r="B589" s="87" t="s">
        <v>44</v>
      </c>
      <c r="C589" s="87" t="s">
        <v>60</v>
      </c>
      <c r="D589" s="87" t="s">
        <v>71</v>
      </c>
      <c r="E589" s="92">
        <v>8</v>
      </c>
      <c r="F589" s="77" t="s">
        <v>629</v>
      </c>
      <c r="G589" s="87" t="s">
        <v>583</v>
      </c>
      <c r="H589" s="75" t="s">
        <v>679</v>
      </c>
      <c r="I589" s="78">
        <v>44224</v>
      </c>
      <c r="J589" s="87" t="s">
        <v>47</v>
      </c>
      <c r="K589" s="87" t="s">
        <v>48</v>
      </c>
      <c r="L589" s="87" t="s">
        <v>283</v>
      </c>
    </row>
    <row r="590" spans="1:12" ht="57.75" customHeight="1">
      <c r="A590" s="86" t="s">
        <v>582</v>
      </c>
      <c r="B590" s="87" t="s">
        <v>44</v>
      </c>
      <c r="C590" s="87" t="s">
        <v>60</v>
      </c>
      <c r="D590" s="87" t="s">
        <v>71</v>
      </c>
      <c r="E590" s="76">
        <v>9</v>
      </c>
      <c r="F590" s="77" t="s">
        <v>629</v>
      </c>
      <c r="G590" s="87" t="s">
        <v>583</v>
      </c>
      <c r="H590" s="75" t="s">
        <v>679</v>
      </c>
      <c r="I590" s="78">
        <v>44224</v>
      </c>
      <c r="J590" s="87" t="s">
        <v>47</v>
      </c>
      <c r="K590" s="87" t="s">
        <v>48</v>
      </c>
      <c r="L590" s="87" t="s">
        <v>283</v>
      </c>
    </row>
    <row r="591" spans="1:12" ht="57.75" customHeight="1">
      <c r="A591" s="86" t="s">
        <v>582</v>
      </c>
      <c r="B591" s="87" t="s">
        <v>44</v>
      </c>
      <c r="C591" s="87" t="s">
        <v>60</v>
      </c>
      <c r="D591" s="87" t="s">
        <v>71</v>
      </c>
      <c r="E591" s="76">
        <v>10</v>
      </c>
      <c r="F591" s="77" t="s">
        <v>629</v>
      </c>
      <c r="G591" s="87" t="s">
        <v>583</v>
      </c>
      <c r="H591" s="75" t="s">
        <v>679</v>
      </c>
      <c r="I591" s="78">
        <v>44224</v>
      </c>
      <c r="J591" s="87" t="s">
        <v>47</v>
      </c>
      <c r="K591" s="87" t="s">
        <v>48</v>
      </c>
      <c r="L591" s="87" t="s">
        <v>283</v>
      </c>
    </row>
    <row r="592" spans="1:12" ht="57.75" customHeight="1">
      <c r="A592" s="86" t="s">
        <v>582</v>
      </c>
      <c r="B592" s="87" t="s">
        <v>44</v>
      </c>
      <c r="C592" s="87" t="s">
        <v>60</v>
      </c>
      <c r="D592" s="87" t="s">
        <v>71</v>
      </c>
      <c r="E592" s="76">
        <v>11</v>
      </c>
      <c r="F592" s="77" t="s">
        <v>685</v>
      </c>
      <c r="G592" s="87" t="s">
        <v>583</v>
      </c>
      <c r="H592" s="75" t="s">
        <v>679</v>
      </c>
      <c r="I592" s="78">
        <v>44225</v>
      </c>
      <c r="J592" s="87" t="s">
        <v>47</v>
      </c>
      <c r="K592" s="87" t="s">
        <v>48</v>
      </c>
      <c r="L592" s="87" t="s">
        <v>283</v>
      </c>
    </row>
    <row r="593" spans="1:12" ht="57.75" customHeight="1">
      <c r="A593" s="86" t="s">
        <v>582</v>
      </c>
      <c r="B593" s="87" t="s">
        <v>44</v>
      </c>
      <c r="C593" s="87" t="s">
        <v>60</v>
      </c>
      <c r="D593" s="87" t="s">
        <v>71</v>
      </c>
      <c r="E593" s="76">
        <v>12</v>
      </c>
      <c r="F593" s="98" t="s">
        <v>686</v>
      </c>
      <c r="G593" s="87" t="s">
        <v>583</v>
      </c>
      <c r="H593" s="75" t="s">
        <v>679</v>
      </c>
      <c r="I593" s="78">
        <v>44230</v>
      </c>
      <c r="J593" s="87" t="s">
        <v>47</v>
      </c>
      <c r="K593" s="87" t="s">
        <v>48</v>
      </c>
      <c r="L593" s="87" t="s">
        <v>283</v>
      </c>
    </row>
    <row r="594" spans="1:12" ht="57.75" customHeight="1">
      <c r="A594" s="86" t="s">
        <v>582</v>
      </c>
      <c r="B594" s="87" t="s">
        <v>44</v>
      </c>
      <c r="C594" s="87" t="s">
        <v>60</v>
      </c>
      <c r="D594" s="87" t="s">
        <v>71</v>
      </c>
      <c r="E594" s="76">
        <v>13</v>
      </c>
      <c r="F594" s="77" t="s">
        <v>629</v>
      </c>
      <c r="G594" s="87" t="s">
        <v>583</v>
      </c>
      <c r="H594" s="75" t="s">
        <v>679</v>
      </c>
      <c r="I594" s="78">
        <v>44232</v>
      </c>
      <c r="J594" s="87" t="s">
        <v>47</v>
      </c>
      <c r="K594" s="87" t="s">
        <v>48</v>
      </c>
      <c r="L594" s="87" t="s">
        <v>283</v>
      </c>
    </row>
    <row r="595" spans="1:12" ht="57.75" customHeight="1">
      <c r="A595" s="86" t="s">
        <v>582</v>
      </c>
      <c r="B595" s="87" t="s">
        <v>44</v>
      </c>
      <c r="C595" s="87" t="s">
        <v>60</v>
      </c>
      <c r="D595" s="87" t="s">
        <v>71</v>
      </c>
      <c r="E595" s="76">
        <v>14</v>
      </c>
      <c r="F595" s="77" t="s">
        <v>629</v>
      </c>
      <c r="G595" s="87" t="s">
        <v>583</v>
      </c>
      <c r="H595" s="75" t="s">
        <v>679</v>
      </c>
      <c r="I595" s="78">
        <v>44232</v>
      </c>
      <c r="J595" s="87" t="s">
        <v>47</v>
      </c>
      <c r="K595" s="87" t="s">
        <v>48</v>
      </c>
      <c r="L595" s="87" t="s">
        <v>283</v>
      </c>
    </row>
    <row r="596" spans="1:12" ht="57.75" customHeight="1">
      <c r="A596" s="86" t="s">
        <v>582</v>
      </c>
      <c r="B596" s="87" t="s">
        <v>44</v>
      </c>
      <c r="C596" s="87" t="s">
        <v>60</v>
      </c>
      <c r="D596" s="87" t="s">
        <v>71</v>
      </c>
      <c r="E596" s="76">
        <v>15</v>
      </c>
      <c r="F596" s="77" t="s">
        <v>687</v>
      </c>
      <c r="G596" s="87" t="s">
        <v>583</v>
      </c>
      <c r="H596" s="75" t="s">
        <v>679</v>
      </c>
      <c r="I596" s="78">
        <v>44235</v>
      </c>
      <c r="J596" s="87" t="s">
        <v>47</v>
      </c>
      <c r="K596" s="87" t="s">
        <v>48</v>
      </c>
      <c r="L596" s="87" t="s">
        <v>283</v>
      </c>
    </row>
    <row r="597" spans="1:12" ht="57.75" customHeight="1">
      <c r="A597" s="86" t="s">
        <v>582</v>
      </c>
      <c r="B597" s="87" t="s">
        <v>44</v>
      </c>
      <c r="C597" s="87" t="s">
        <v>60</v>
      </c>
      <c r="D597" s="87" t="s">
        <v>71</v>
      </c>
      <c r="E597" s="76">
        <v>16</v>
      </c>
      <c r="F597" s="77" t="s">
        <v>635</v>
      </c>
      <c r="G597" s="87" t="s">
        <v>583</v>
      </c>
      <c r="H597" s="75" t="s">
        <v>679</v>
      </c>
      <c r="I597" s="78">
        <v>44235</v>
      </c>
      <c r="J597" s="87" t="s">
        <v>47</v>
      </c>
      <c r="K597" s="87" t="s">
        <v>48</v>
      </c>
      <c r="L597" s="87" t="s">
        <v>283</v>
      </c>
    </row>
    <row r="598" spans="1:12" ht="57.75" customHeight="1">
      <c r="A598" s="86" t="s">
        <v>582</v>
      </c>
      <c r="B598" s="87" t="s">
        <v>44</v>
      </c>
      <c r="C598" s="87" t="s">
        <v>60</v>
      </c>
      <c r="D598" s="87" t="s">
        <v>71</v>
      </c>
      <c r="E598" s="76">
        <v>17</v>
      </c>
      <c r="F598" s="77" t="s">
        <v>629</v>
      </c>
      <c r="G598" s="87" t="s">
        <v>583</v>
      </c>
      <c r="H598" s="75" t="s">
        <v>679</v>
      </c>
      <c r="I598" s="78">
        <v>44236</v>
      </c>
      <c r="J598" s="87" t="s">
        <v>47</v>
      </c>
      <c r="K598" s="87" t="s">
        <v>48</v>
      </c>
      <c r="L598" s="87" t="s">
        <v>283</v>
      </c>
    </row>
    <row r="599" spans="1:12" ht="57.75" customHeight="1">
      <c r="A599" s="86" t="s">
        <v>582</v>
      </c>
      <c r="B599" s="87" t="s">
        <v>44</v>
      </c>
      <c r="C599" s="87" t="s">
        <v>60</v>
      </c>
      <c r="D599" s="87" t="s">
        <v>71</v>
      </c>
      <c r="E599" s="76">
        <v>18</v>
      </c>
      <c r="F599" s="77" t="s">
        <v>688</v>
      </c>
      <c r="G599" s="87" t="s">
        <v>583</v>
      </c>
      <c r="H599" s="75" t="s">
        <v>679</v>
      </c>
      <c r="I599" s="78">
        <v>44238</v>
      </c>
      <c r="J599" s="87" t="s">
        <v>47</v>
      </c>
      <c r="K599" s="87" t="s">
        <v>48</v>
      </c>
      <c r="L599" s="87" t="s">
        <v>283</v>
      </c>
    </row>
    <row r="600" spans="1:12" ht="57.75" customHeight="1">
      <c r="A600" s="86" t="s">
        <v>582</v>
      </c>
      <c r="B600" s="87" t="s">
        <v>44</v>
      </c>
      <c r="C600" s="87" t="s">
        <v>60</v>
      </c>
      <c r="D600" s="87" t="s">
        <v>71</v>
      </c>
      <c r="E600" s="76">
        <v>19</v>
      </c>
      <c r="F600" s="77" t="s">
        <v>689</v>
      </c>
      <c r="G600" s="87" t="s">
        <v>583</v>
      </c>
      <c r="H600" s="75" t="s">
        <v>679</v>
      </c>
      <c r="I600" s="78">
        <v>44238</v>
      </c>
      <c r="J600" s="87" t="s">
        <v>47</v>
      </c>
      <c r="K600" s="87" t="s">
        <v>48</v>
      </c>
      <c r="L600" s="87" t="s">
        <v>283</v>
      </c>
    </row>
    <row r="601" spans="1:12" ht="57.75" customHeight="1">
      <c r="A601" s="86" t="s">
        <v>582</v>
      </c>
      <c r="B601" s="87" t="s">
        <v>44</v>
      </c>
      <c r="C601" s="87" t="s">
        <v>60</v>
      </c>
      <c r="D601" s="87" t="s">
        <v>71</v>
      </c>
      <c r="E601" s="76">
        <v>20</v>
      </c>
      <c r="F601" s="77" t="s">
        <v>629</v>
      </c>
      <c r="G601" s="87" t="s">
        <v>583</v>
      </c>
      <c r="H601" s="75" t="s">
        <v>679</v>
      </c>
      <c r="I601" s="78">
        <v>44239</v>
      </c>
      <c r="J601" s="87" t="s">
        <v>47</v>
      </c>
      <c r="K601" s="87" t="s">
        <v>48</v>
      </c>
      <c r="L601" s="87" t="s">
        <v>283</v>
      </c>
    </row>
    <row r="602" spans="1:12" ht="57.75" customHeight="1">
      <c r="A602" s="86" t="s">
        <v>582</v>
      </c>
      <c r="B602" s="87" t="s">
        <v>44</v>
      </c>
      <c r="C602" s="87" t="s">
        <v>60</v>
      </c>
      <c r="D602" s="87" t="s">
        <v>71</v>
      </c>
      <c r="E602" s="76">
        <v>21</v>
      </c>
      <c r="F602" s="77" t="s">
        <v>618</v>
      </c>
      <c r="G602" s="87" t="s">
        <v>583</v>
      </c>
      <c r="H602" s="75" t="s">
        <v>679</v>
      </c>
      <c r="I602" s="78">
        <v>44242</v>
      </c>
      <c r="J602" s="87" t="s">
        <v>47</v>
      </c>
      <c r="K602" s="87" t="s">
        <v>48</v>
      </c>
      <c r="L602" s="87" t="s">
        <v>283</v>
      </c>
    </row>
    <row r="603" spans="1:12" ht="57.75" customHeight="1">
      <c r="A603" s="86" t="s">
        <v>582</v>
      </c>
      <c r="B603" s="87" t="s">
        <v>44</v>
      </c>
      <c r="C603" s="87" t="s">
        <v>60</v>
      </c>
      <c r="D603" s="87" t="s">
        <v>71</v>
      </c>
      <c r="E603" s="76">
        <v>22</v>
      </c>
      <c r="F603" s="77" t="s">
        <v>618</v>
      </c>
      <c r="G603" s="87" t="s">
        <v>583</v>
      </c>
      <c r="H603" s="75" t="s">
        <v>679</v>
      </c>
      <c r="I603" s="78">
        <v>44242</v>
      </c>
      <c r="J603" s="87" t="s">
        <v>47</v>
      </c>
      <c r="K603" s="87" t="s">
        <v>48</v>
      </c>
      <c r="L603" s="87" t="s">
        <v>283</v>
      </c>
    </row>
    <row r="604" spans="1:12" ht="57.75" customHeight="1">
      <c r="A604" s="86" t="s">
        <v>582</v>
      </c>
      <c r="B604" s="87" t="s">
        <v>44</v>
      </c>
      <c r="C604" s="87" t="s">
        <v>60</v>
      </c>
      <c r="D604" s="87" t="s">
        <v>71</v>
      </c>
      <c r="E604" s="76">
        <v>23</v>
      </c>
      <c r="F604" s="77" t="s">
        <v>618</v>
      </c>
      <c r="G604" s="87" t="s">
        <v>583</v>
      </c>
      <c r="H604" s="75" t="s">
        <v>679</v>
      </c>
      <c r="I604" s="78">
        <v>44242</v>
      </c>
      <c r="J604" s="87" t="s">
        <v>47</v>
      </c>
      <c r="K604" s="87" t="s">
        <v>48</v>
      </c>
      <c r="L604" s="87" t="s">
        <v>283</v>
      </c>
    </row>
    <row r="605" spans="1:12" ht="57.75" customHeight="1">
      <c r="A605" s="86" t="s">
        <v>582</v>
      </c>
      <c r="B605" s="87" t="s">
        <v>44</v>
      </c>
      <c r="C605" s="87" t="s">
        <v>60</v>
      </c>
      <c r="D605" s="87" t="s">
        <v>71</v>
      </c>
      <c r="E605" s="76">
        <v>24</v>
      </c>
      <c r="F605" s="98" t="s">
        <v>690</v>
      </c>
      <c r="G605" s="87" t="s">
        <v>583</v>
      </c>
      <c r="H605" s="75" t="s">
        <v>679</v>
      </c>
      <c r="I605" s="78">
        <v>44243</v>
      </c>
      <c r="J605" s="87" t="s">
        <v>47</v>
      </c>
      <c r="K605" s="87" t="s">
        <v>48</v>
      </c>
      <c r="L605" s="87" t="s">
        <v>283</v>
      </c>
    </row>
    <row r="606" spans="1:12" ht="57.75" customHeight="1">
      <c r="A606" s="86" t="s">
        <v>582</v>
      </c>
      <c r="B606" s="87" t="s">
        <v>44</v>
      </c>
      <c r="C606" s="87" t="s">
        <v>60</v>
      </c>
      <c r="D606" s="87" t="s">
        <v>71</v>
      </c>
      <c r="E606" s="76">
        <v>25</v>
      </c>
      <c r="F606" s="77" t="s">
        <v>629</v>
      </c>
      <c r="G606" s="87" t="s">
        <v>583</v>
      </c>
      <c r="H606" s="75" t="s">
        <v>679</v>
      </c>
      <c r="I606" s="78">
        <v>44243</v>
      </c>
      <c r="J606" s="87" t="s">
        <v>47</v>
      </c>
      <c r="K606" s="87" t="s">
        <v>48</v>
      </c>
      <c r="L606" s="87" t="s">
        <v>283</v>
      </c>
    </row>
    <row r="607" spans="1:12" ht="57.75" customHeight="1">
      <c r="A607" s="86" t="s">
        <v>582</v>
      </c>
      <c r="B607" s="87" t="s">
        <v>44</v>
      </c>
      <c r="C607" s="87" t="s">
        <v>60</v>
      </c>
      <c r="D607" s="87" t="s">
        <v>71</v>
      </c>
      <c r="E607" s="76">
        <v>26</v>
      </c>
      <c r="F607" s="77" t="s">
        <v>629</v>
      </c>
      <c r="G607" s="87" t="s">
        <v>583</v>
      </c>
      <c r="H607" s="75" t="s">
        <v>679</v>
      </c>
      <c r="I607" s="78">
        <v>44245</v>
      </c>
      <c r="J607" s="87" t="s">
        <v>47</v>
      </c>
      <c r="K607" s="87" t="s">
        <v>48</v>
      </c>
      <c r="L607" s="87" t="s">
        <v>283</v>
      </c>
    </row>
    <row r="608" spans="1:12" ht="57.75" customHeight="1">
      <c r="A608" s="86" t="s">
        <v>582</v>
      </c>
      <c r="B608" s="87" t="s">
        <v>44</v>
      </c>
      <c r="C608" s="87" t="s">
        <v>60</v>
      </c>
      <c r="D608" s="87" t="s">
        <v>71</v>
      </c>
      <c r="E608" s="76">
        <v>27</v>
      </c>
      <c r="F608" s="77" t="s">
        <v>629</v>
      </c>
      <c r="G608" s="87" t="s">
        <v>583</v>
      </c>
      <c r="H608" s="75" t="s">
        <v>679</v>
      </c>
      <c r="I608" s="78">
        <v>44245</v>
      </c>
      <c r="J608" s="87" t="s">
        <v>47</v>
      </c>
      <c r="K608" s="87" t="s">
        <v>48</v>
      </c>
      <c r="L608" s="87" t="s">
        <v>283</v>
      </c>
    </row>
    <row r="609" spans="1:12" ht="57.75" customHeight="1">
      <c r="A609" s="86" t="s">
        <v>582</v>
      </c>
      <c r="B609" s="87" t="s">
        <v>44</v>
      </c>
      <c r="C609" s="87" t="s">
        <v>60</v>
      </c>
      <c r="D609" s="87" t="s">
        <v>71</v>
      </c>
      <c r="E609" s="76">
        <v>28</v>
      </c>
      <c r="F609" s="77" t="s">
        <v>691</v>
      </c>
      <c r="G609" s="87" t="s">
        <v>583</v>
      </c>
      <c r="H609" s="75" t="s">
        <v>679</v>
      </c>
      <c r="I609" s="78">
        <v>44245</v>
      </c>
      <c r="J609" s="87" t="s">
        <v>47</v>
      </c>
      <c r="K609" s="87" t="s">
        <v>48</v>
      </c>
      <c r="L609" s="87" t="s">
        <v>283</v>
      </c>
    </row>
    <row r="610" spans="1:12" ht="57.75" customHeight="1">
      <c r="A610" s="86" t="s">
        <v>582</v>
      </c>
      <c r="B610" s="87" t="s">
        <v>44</v>
      </c>
      <c r="C610" s="87" t="s">
        <v>60</v>
      </c>
      <c r="D610" s="87" t="s">
        <v>71</v>
      </c>
      <c r="E610" s="76">
        <v>29</v>
      </c>
      <c r="F610" s="77" t="s">
        <v>692</v>
      </c>
      <c r="G610" s="87" t="s">
        <v>583</v>
      </c>
      <c r="H610" s="75" t="s">
        <v>679</v>
      </c>
      <c r="I610" s="78">
        <v>44249</v>
      </c>
      <c r="J610" s="87" t="s">
        <v>47</v>
      </c>
      <c r="K610" s="87" t="s">
        <v>48</v>
      </c>
      <c r="L610" s="87" t="s">
        <v>283</v>
      </c>
    </row>
    <row r="611" spans="1:12" ht="57.75" customHeight="1">
      <c r="A611" s="86" t="s">
        <v>582</v>
      </c>
      <c r="B611" s="87" t="s">
        <v>44</v>
      </c>
      <c r="C611" s="87" t="s">
        <v>60</v>
      </c>
      <c r="D611" s="87" t="s">
        <v>71</v>
      </c>
      <c r="E611" s="76">
        <v>30</v>
      </c>
      <c r="F611" s="77" t="s">
        <v>629</v>
      </c>
      <c r="G611" s="87" t="s">
        <v>583</v>
      </c>
      <c r="H611" s="75" t="s">
        <v>679</v>
      </c>
      <c r="I611" s="78">
        <v>44253</v>
      </c>
      <c r="J611" s="87" t="s">
        <v>47</v>
      </c>
      <c r="K611" s="87" t="s">
        <v>48</v>
      </c>
      <c r="L611" s="87" t="s">
        <v>283</v>
      </c>
    </row>
    <row r="612" spans="1:12" ht="57.75" customHeight="1">
      <c r="A612" s="86" t="s">
        <v>582</v>
      </c>
      <c r="B612" s="87" t="s">
        <v>44</v>
      </c>
      <c r="C612" s="87" t="s">
        <v>60</v>
      </c>
      <c r="D612" s="87" t="s">
        <v>71</v>
      </c>
      <c r="E612" s="76">
        <v>31</v>
      </c>
      <c r="F612" s="99" t="s">
        <v>693</v>
      </c>
      <c r="G612" s="87" t="s">
        <v>583</v>
      </c>
      <c r="H612" s="75" t="s">
        <v>679</v>
      </c>
      <c r="I612" s="78">
        <v>44257</v>
      </c>
      <c r="J612" s="87" t="s">
        <v>47</v>
      </c>
      <c r="K612" s="87" t="s">
        <v>48</v>
      </c>
      <c r="L612" s="87" t="s">
        <v>283</v>
      </c>
    </row>
    <row r="613" spans="1:12" ht="57.75" customHeight="1">
      <c r="A613" s="86" t="s">
        <v>582</v>
      </c>
      <c r="B613" s="87" t="s">
        <v>44</v>
      </c>
      <c r="C613" s="87" t="s">
        <v>60</v>
      </c>
      <c r="D613" s="87" t="s">
        <v>71</v>
      </c>
      <c r="E613" s="76">
        <v>32</v>
      </c>
      <c r="F613" s="77" t="s">
        <v>629</v>
      </c>
      <c r="G613" s="87" t="s">
        <v>583</v>
      </c>
      <c r="H613" s="75" t="s">
        <v>679</v>
      </c>
      <c r="I613" s="78">
        <v>44258</v>
      </c>
      <c r="J613" s="87" t="s">
        <v>47</v>
      </c>
      <c r="K613" s="87" t="s">
        <v>48</v>
      </c>
      <c r="L613" s="87" t="s">
        <v>283</v>
      </c>
    </row>
    <row r="614" spans="1:12" ht="57.75" customHeight="1">
      <c r="A614" s="86" t="s">
        <v>582</v>
      </c>
      <c r="B614" s="87" t="s">
        <v>44</v>
      </c>
      <c r="C614" s="87" t="s">
        <v>60</v>
      </c>
      <c r="D614" s="87" t="s">
        <v>71</v>
      </c>
      <c r="E614" s="76">
        <v>33</v>
      </c>
      <c r="F614" s="77" t="s">
        <v>629</v>
      </c>
      <c r="G614" s="87" t="s">
        <v>583</v>
      </c>
      <c r="H614" s="75" t="s">
        <v>679</v>
      </c>
      <c r="I614" s="78">
        <v>44259</v>
      </c>
      <c r="J614" s="87" t="s">
        <v>47</v>
      </c>
      <c r="K614" s="87" t="s">
        <v>48</v>
      </c>
      <c r="L614" s="87" t="s">
        <v>283</v>
      </c>
    </row>
    <row r="615" spans="1:12" ht="57.75" customHeight="1">
      <c r="A615" s="86" t="s">
        <v>582</v>
      </c>
      <c r="B615" s="87" t="s">
        <v>44</v>
      </c>
      <c r="C615" s="87" t="s">
        <v>60</v>
      </c>
      <c r="D615" s="87" t="s">
        <v>71</v>
      </c>
      <c r="E615" s="76">
        <v>34</v>
      </c>
      <c r="F615" s="77" t="s">
        <v>629</v>
      </c>
      <c r="G615" s="87" t="s">
        <v>583</v>
      </c>
      <c r="H615" s="75" t="s">
        <v>679</v>
      </c>
      <c r="I615" s="78">
        <v>44260</v>
      </c>
      <c r="J615" s="87" t="s">
        <v>47</v>
      </c>
      <c r="K615" s="87" t="s">
        <v>48</v>
      </c>
      <c r="L615" s="87" t="s">
        <v>283</v>
      </c>
    </row>
    <row r="616" spans="1:12" ht="57.75" customHeight="1">
      <c r="A616" s="86" t="s">
        <v>582</v>
      </c>
      <c r="B616" s="87" t="s">
        <v>44</v>
      </c>
      <c r="C616" s="87" t="s">
        <v>60</v>
      </c>
      <c r="D616" s="87" t="s">
        <v>71</v>
      </c>
      <c r="E616" s="76">
        <v>35</v>
      </c>
      <c r="F616" s="77" t="s">
        <v>629</v>
      </c>
      <c r="G616" s="87" t="s">
        <v>583</v>
      </c>
      <c r="H616" s="75" t="s">
        <v>679</v>
      </c>
      <c r="I616" s="78">
        <v>44260</v>
      </c>
      <c r="J616" s="87" t="s">
        <v>47</v>
      </c>
      <c r="K616" s="87" t="s">
        <v>48</v>
      </c>
      <c r="L616" s="87" t="s">
        <v>283</v>
      </c>
    </row>
    <row r="617" spans="1:12" ht="57.75" customHeight="1">
      <c r="A617" s="86" t="s">
        <v>582</v>
      </c>
      <c r="B617" s="87" t="s">
        <v>44</v>
      </c>
      <c r="C617" s="87" t="s">
        <v>60</v>
      </c>
      <c r="D617" s="87" t="s">
        <v>71</v>
      </c>
      <c r="E617" s="76">
        <v>36</v>
      </c>
      <c r="F617" s="99" t="s">
        <v>694</v>
      </c>
      <c r="G617" s="87" t="s">
        <v>583</v>
      </c>
      <c r="H617" s="75" t="s">
        <v>679</v>
      </c>
      <c r="I617" s="78">
        <v>44260</v>
      </c>
      <c r="J617" s="87" t="s">
        <v>47</v>
      </c>
      <c r="K617" s="87" t="s">
        <v>48</v>
      </c>
      <c r="L617" s="87" t="s">
        <v>283</v>
      </c>
    </row>
    <row r="618" spans="1:12" ht="57.75" customHeight="1">
      <c r="A618" s="86" t="s">
        <v>582</v>
      </c>
      <c r="B618" s="87" t="s">
        <v>44</v>
      </c>
      <c r="C618" s="87" t="s">
        <v>60</v>
      </c>
      <c r="D618" s="87" t="s">
        <v>71</v>
      </c>
      <c r="E618" s="76">
        <v>37</v>
      </c>
      <c r="F618" s="99" t="s">
        <v>623</v>
      </c>
      <c r="G618" s="87" t="s">
        <v>583</v>
      </c>
      <c r="H618" s="75" t="s">
        <v>679</v>
      </c>
      <c r="I618" s="78">
        <v>44263</v>
      </c>
      <c r="J618" s="87" t="s">
        <v>47</v>
      </c>
      <c r="K618" s="87" t="s">
        <v>48</v>
      </c>
      <c r="L618" s="87" t="s">
        <v>283</v>
      </c>
    </row>
    <row r="619" spans="1:12" ht="57.75" customHeight="1">
      <c r="A619" s="86" t="s">
        <v>582</v>
      </c>
      <c r="B619" s="87" t="s">
        <v>44</v>
      </c>
      <c r="C619" s="87" t="s">
        <v>60</v>
      </c>
      <c r="D619" s="87" t="s">
        <v>71</v>
      </c>
      <c r="E619" s="76">
        <v>38</v>
      </c>
      <c r="F619" s="99" t="s">
        <v>688</v>
      </c>
      <c r="G619" s="87" t="s">
        <v>583</v>
      </c>
      <c r="H619" s="75" t="s">
        <v>679</v>
      </c>
      <c r="I619" s="78">
        <v>44265</v>
      </c>
      <c r="J619" s="87" t="s">
        <v>47</v>
      </c>
      <c r="K619" s="87" t="s">
        <v>48</v>
      </c>
      <c r="L619" s="87" t="s">
        <v>283</v>
      </c>
    </row>
    <row r="620" spans="1:12" ht="57.75" customHeight="1">
      <c r="A620" s="86" t="s">
        <v>582</v>
      </c>
      <c r="B620" s="87" t="s">
        <v>44</v>
      </c>
      <c r="C620" s="87" t="s">
        <v>60</v>
      </c>
      <c r="D620" s="87" t="s">
        <v>71</v>
      </c>
      <c r="E620" s="76">
        <v>39</v>
      </c>
      <c r="F620" s="77" t="s">
        <v>629</v>
      </c>
      <c r="G620" s="87" t="s">
        <v>583</v>
      </c>
      <c r="H620" s="75" t="s">
        <v>679</v>
      </c>
      <c r="I620" s="78">
        <v>44265</v>
      </c>
      <c r="J620" s="87" t="s">
        <v>47</v>
      </c>
      <c r="K620" s="87" t="s">
        <v>48</v>
      </c>
      <c r="L620" s="87" t="s">
        <v>283</v>
      </c>
    </row>
    <row r="621" spans="1:12" ht="57.75" customHeight="1">
      <c r="A621" s="86" t="s">
        <v>582</v>
      </c>
      <c r="B621" s="87" t="s">
        <v>44</v>
      </c>
      <c r="C621" s="87" t="s">
        <v>60</v>
      </c>
      <c r="D621" s="87" t="s">
        <v>71</v>
      </c>
      <c r="E621" s="76">
        <v>40</v>
      </c>
      <c r="F621" s="77" t="s">
        <v>629</v>
      </c>
      <c r="G621" s="87" t="s">
        <v>583</v>
      </c>
      <c r="H621" s="75" t="s">
        <v>679</v>
      </c>
      <c r="I621" s="78">
        <v>44265</v>
      </c>
      <c r="J621" s="87" t="s">
        <v>47</v>
      </c>
      <c r="K621" s="87" t="s">
        <v>48</v>
      </c>
      <c r="L621" s="87" t="s">
        <v>283</v>
      </c>
    </row>
    <row r="622" spans="1:12" ht="57.75" customHeight="1">
      <c r="A622" s="86" t="s">
        <v>582</v>
      </c>
      <c r="B622" s="87" t="s">
        <v>44</v>
      </c>
      <c r="C622" s="87" t="s">
        <v>60</v>
      </c>
      <c r="D622" s="87" t="s">
        <v>71</v>
      </c>
      <c r="E622" s="76">
        <v>41</v>
      </c>
      <c r="F622" s="77" t="s">
        <v>629</v>
      </c>
      <c r="G622" s="87" t="s">
        <v>583</v>
      </c>
      <c r="H622" s="75" t="s">
        <v>679</v>
      </c>
      <c r="I622" s="78">
        <v>44265</v>
      </c>
      <c r="J622" s="87" t="s">
        <v>47</v>
      </c>
      <c r="K622" s="87" t="s">
        <v>48</v>
      </c>
      <c r="L622" s="87" t="s">
        <v>283</v>
      </c>
    </row>
    <row r="623" spans="1:12" ht="57.75" customHeight="1">
      <c r="A623" s="86" t="s">
        <v>582</v>
      </c>
      <c r="B623" s="87" t="s">
        <v>44</v>
      </c>
      <c r="C623" s="87" t="s">
        <v>60</v>
      </c>
      <c r="D623" s="87" t="s">
        <v>71</v>
      </c>
      <c r="E623" s="76">
        <v>42</v>
      </c>
      <c r="F623" s="99" t="s">
        <v>623</v>
      </c>
      <c r="G623" s="87" t="s">
        <v>583</v>
      </c>
      <c r="H623" s="75" t="s">
        <v>679</v>
      </c>
      <c r="I623" s="78">
        <v>44265</v>
      </c>
      <c r="J623" s="87" t="s">
        <v>47</v>
      </c>
      <c r="K623" s="87" t="s">
        <v>48</v>
      </c>
      <c r="L623" s="87" t="s">
        <v>283</v>
      </c>
    </row>
    <row r="624" spans="1:12" ht="57.75" customHeight="1">
      <c r="A624" s="86" t="s">
        <v>582</v>
      </c>
      <c r="B624" s="87" t="s">
        <v>44</v>
      </c>
      <c r="C624" s="87" t="s">
        <v>60</v>
      </c>
      <c r="D624" s="87" t="s">
        <v>71</v>
      </c>
      <c r="E624" s="76">
        <v>43</v>
      </c>
      <c r="F624" s="98" t="s">
        <v>620</v>
      </c>
      <c r="G624" s="87" t="s">
        <v>583</v>
      </c>
      <c r="H624" s="75" t="s">
        <v>679</v>
      </c>
      <c r="I624" s="78">
        <v>44265</v>
      </c>
      <c r="J624" s="87" t="s">
        <v>47</v>
      </c>
      <c r="K624" s="87" t="s">
        <v>48</v>
      </c>
      <c r="L624" s="87" t="s">
        <v>283</v>
      </c>
    </row>
    <row r="625" spans="1:12" ht="57.75" customHeight="1">
      <c r="A625" s="86" t="s">
        <v>582</v>
      </c>
      <c r="B625" s="87" t="s">
        <v>44</v>
      </c>
      <c r="C625" s="87" t="s">
        <v>60</v>
      </c>
      <c r="D625" s="87" t="s">
        <v>71</v>
      </c>
      <c r="E625" s="76">
        <v>44</v>
      </c>
      <c r="F625" s="77" t="s">
        <v>629</v>
      </c>
      <c r="G625" s="87" t="s">
        <v>583</v>
      </c>
      <c r="H625" s="75" t="s">
        <v>679</v>
      </c>
      <c r="I625" s="78">
        <v>44266</v>
      </c>
      <c r="J625" s="87" t="s">
        <v>47</v>
      </c>
      <c r="K625" s="87" t="s">
        <v>48</v>
      </c>
      <c r="L625" s="87" t="s">
        <v>283</v>
      </c>
    </row>
    <row r="626" spans="1:12" ht="57.75" customHeight="1">
      <c r="A626" s="86" t="s">
        <v>582</v>
      </c>
      <c r="B626" s="87" t="s">
        <v>44</v>
      </c>
      <c r="C626" s="87" t="s">
        <v>60</v>
      </c>
      <c r="D626" s="87" t="s">
        <v>71</v>
      </c>
      <c r="E626" s="76">
        <v>45</v>
      </c>
      <c r="F626" s="77" t="s">
        <v>695</v>
      </c>
      <c r="G626" s="87" t="s">
        <v>583</v>
      </c>
      <c r="H626" s="75" t="s">
        <v>679</v>
      </c>
      <c r="I626" s="78">
        <v>44266</v>
      </c>
      <c r="J626" s="87" t="s">
        <v>47</v>
      </c>
      <c r="K626" s="87" t="s">
        <v>48</v>
      </c>
      <c r="L626" s="87" t="s">
        <v>283</v>
      </c>
    </row>
    <row r="627" spans="1:12" ht="57.75" customHeight="1">
      <c r="A627" s="86" t="s">
        <v>582</v>
      </c>
      <c r="B627" s="87" t="s">
        <v>44</v>
      </c>
      <c r="C627" s="87" t="s">
        <v>60</v>
      </c>
      <c r="D627" s="87" t="s">
        <v>71</v>
      </c>
      <c r="E627" s="76">
        <v>46</v>
      </c>
      <c r="F627" s="77" t="s">
        <v>620</v>
      </c>
      <c r="G627" s="87" t="s">
        <v>583</v>
      </c>
      <c r="H627" s="75" t="s">
        <v>679</v>
      </c>
      <c r="I627" s="78">
        <v>44266</v>
      </c>
      <c r="J627" s="87" t="s">
        <v>47</v>
      </c>
      <c r="K627" s="87" t="s">
        <v>48</v>
      </c>
      <c r="L627" s="87" t="s">
        <v>283</v>
      </c>
    </row>
    <row r="628" spans="1:12" ht="57.75" customHeight="1">
      <c r="A628" s="86" t="s">
        <v>582</v>
      </c>
      <c r="B628" s="87" t="s">
        <v>44</v>
      </c>
      <c r="C628" s="87" t="s">
        <v>60</v>
      </c>
      <c r="D628" s="87" t="s">
        <v>71</v>
      </c>
      <c r="E628" s="76">
        <v>47</v>
      </c>
      <c r="F628" s="77" t="s">
        <v>696</v>
      </c>
      <c r="G628" s="87" t="s">
        <v>583</v>
      </c>
      <c r="H628" s="75" t="s">
        <v>679</v>
      </c>
      <c r="I628" s="78">
        <v>44266</v>
      </c>
      <c r="J628" s="87" t="s">
        <v>47</v>
      </c>
      <c r="K628" s="87" t="s">
        <v>48</v>
      </c>
      <c r="L628" s="87" t="s">
        <v>283</v>
      </c>
    </row>
    <row r="629" spans="1:12" ht="57.75" customHeight="1">
      <c r="A629" s="86" t="s">
        <v>582</v>
      </c>
      <c r="B629" s="87" t="s">
        <v>44</v>
      </c>
      <c r="C629" s="87" t="s">
        <v>60</v>
      </c>
      <c r="D629" s="87" t="s">
        <v>71</v>
      </c>
      <c r="E629" s="76">
        <v>48</v>
      </c>
      <c r="F629" s="77" t="s">
        <v>629</v>
      </c>
      <c r="G629" s="87" t="s">
        <v>583</v>
      </c>
      <c r="H629" s="75" t="s">
        <v>679</v>
      </c>
      <c r="I629" s="78">
        <v>44273</v>
      </c>
      <c r="J629" s="87" t="s">
        <v>47</v>
      </c>
      <c r="K629" s="87" t="s">
        <v>48</v>
      </c>
      <c r="L629" s="87" t="s">
        <v>283</v>
      </c>
    </row>
    <row r="630" spans="1:12" ht="57.75" customHeight="1">
      <c r="A630" s="86" t="s">
        <v>582</v>
      </c>
      <c r="B630" s="87" t="s">
        <v>44</v>
      </c>
      <c r="C630" s="87" t="s">
        <v>60</v>
      </c>
      <c r="D630" s="87" t="s">
        <v>71</v>
      </c>
      <c r="E630" s="76">
        <v>49</v>
      </c>
      <c r="F630" s="99" t="s">
        <v>624</v>
      </c>
      <c r="G630" s="87" t="s">
        <v>583</v>
      </c>
      <c r="H630" s="75" t="s">
        <v>679</v>
      </c>
      <c r="I630" s="78">
        <v>44273</v>
      </c>
      <c r="J630" s="87" t="s">
        <v>47</v>
      </c>
      <c r="K630" s="87" t="s">
        <v>48</v>
      </c>
      <c r="L630" s="87" t="s">
        <v>283</v>
      </c>
    </row>
    <row r="631" spans="1:12" ht="57.75" customHeight="1">
      <c r="A631" s="86" t="s">
        <v>582</v>
      </c>
      <c r="B631" s="87" t="s">
        <v>44</v>
      </c>
      <c r="C631" s="87" t="s">
        <v>60</v>
      </c>
      <c r="D631" s="87" t="s">
        <v>71</v>
      </c>
      <c r="E631" s="76">
        <v>50</v>
      </c>
      <c r="F631" s="77" t="s">
        <v>629</v>
      </c>
      <c r="G631" s="87" t="s">
        <v>583</v>
      </c>
      <c r="H631" s="75" t="s">
        <v>679</v>
      </c>
      <c r="I631" s="78">
        <v>44273</v>
      </c>
      <c r="J631" s="87" t="s">
        <v>47</v>
      </c>
      <c r="K631" s="87" t="s">
        <v>48</v>
      </c>
      <c r="L631" s="87" t="s">
        <v>283</v>
      </c>
    </row>
    <row r="632" spans="1:12" ht="57.75" customHeight="1">
      <c r="A632" s="86" t="s">
        <v>582</v>
      </c>
      <c r="B632" s="87" t="s">
        <v>44</v>
      </c>
      <c r="C632" s="87" t="s">
        <v>60</v>
      </c>
      <c r="D632" s="87" t="s">
        <v>71</v>
      </c>
      <c r="E632" s="76">
        <v>51</v>
      </c>
      <c r="F632" s="77" t="s">
        <v>629</v>
      </c>
      <c r="G632" s="87" t="s">
        <v>583</v>
      </c>
      <c r="H632" s="75" t="s">
        <v>679</v>
      </c>
      <c r="I632" s="78">
        <v>44279</v>
      </c>
      <c r="J632" s="87" t="s">
        <v>47</v>
      </c>
      <c r="K632" s="87" t="s">
        <v>48</v>
      </c>
      <c r="L632" s="87" t="s">
        <v>283</v>
      </c>
    </row>
    <row r="633" spans="1:12" ht="57.75" customHeight="1">
      <c r="A633" s="86" t="s">
        <v>582</v>
      </c>
      <c r="B633" s="87" t="s">
        <v>44</v>
      </c>
      <c r="C633" s="87" t="s">
        <v>60</v>
      </c>
      <c r="D633" s="87" t="s">
        <v>71</v>
      </c>
      <c r="E633" s="76">
        <v>52</v>
      </c>
      <c r="F633" s="77" t="s">
        <v>629</v>
      </c>
      <c r="G633" s="87" t="s">
        <v>583</v>
      </c>
      <c r="H633" s="75" t="s">
        <v>679</v>
      </c>
      <c r="I633" s="78">
        <v>44279</v>
      </c>
      <c r="J633" s="87" t="s">
        <v>47</v>
      </c>
      <c r="K633" s="87" t="s">
        <v>48</v>
      </c>
      <c r="L633" s="87" t="s">
        <v>283</v>
      </c>
    </row>
    <row r="634" spans="1:12" ht="57.75" customHeight="1">
      <c r="A634" s="86" t="s">
        <v>582</v>
      </c>
      <c r="B634" s="87" t="s">
        <v>44</v>
      </c>
      <c r="C634" s="87" t="s">
        <v>60</v>
      </c>
      <c r="D634" s="87" t="s">
        <v>71</v>
      </c>
      <c r="E634" s="76">
        <v>53</v>
      </c>
      <c r="F634" s="99" t="s">
        <v>690</v>
      </c>
      <c r="G634" s="87" t="s">
        <v>583</v>
      </c>
      <c r="H634" s="75" t="s">
        <v>679</v>
      </c>
      <c r="I634" s="78">
        <v>44280</v>
      </c>
      <c r="J634" s="87" t="s">
        <v>47</v>
      </c>
      <c r="K634" s="87" t="s">
        <v>48</v>
      </c>
      <c r="L634" s="87" t="s">
        <v>283</v>
      </c>
    </row>
    <row r="635" spans="1:12" ht="57.75" customHeight="1">
      <c r="A635" s="86" t="s">
        <v>582</v>
      </c>
      <c r="B635" s="87" t="s">
        <v>44</v>
      </c>
      <c r="C635" s="87" t="s">
        <v>60</v>
      </c>
      <c r="D635" s="87" t="s">
        <v>71</v>
      </c>
      <c r="E635" s="76">
        <v>54</v>
      </c>
      <c r="F635" s="99" t="s">
        <v>697</v>
      </c>
      <c r="G635" s="87" t="s">
        <v>583</v>
      </c>
      <c r="H635" s="75" t="s">
        <v>679</v>
      </c>
      <c r="I635" s="78">
        <v>44281</v>
      </c>
      <c r="J635" s="87" t="s">
        <v>47</v>
      </c>
      <c r="K635" s="87" t="s">
        <v>48</v>
      </c>
      <c r="L635" s="87" t="s">
        <v>283</v>
      </c>
    </row>
    <row r="636" spans="1:12" ht="57.75" customHeight="1">
      <c r="A636" s="86" t="s">
        <v>582</v>
      </c>
      <c r="B636" s="87" t="s">
        <v>44</v>
      </c>
      <c r="C636" s="87" t="s">
        <v>60</v>
      </c>
      <c r="D636" s="87" t="s">
        <v>71</v>
      </c>
      <c r="E636" s="76">
        <v>55</v>
      </c>
      <c r="F636" s="99" t="s">
        <v>623</v>
      </c>
      <c r="G636" s="87" t="s">
        <v>583</v>
      </c>
      <c r="H636" s="75" t="s">
        <v>679</v>
      </c>
      <c r="I636" s="78">
        <v>44281</v>
      </c>
      <c r="J636" s="87" t="s">
        <v>47</v>
      </c>
      <c r="K636" s="87" t="s">
        <v>48</v>
      </c>
      <c r="L636" s="87" t="s">
        <v>283</v>
      </c>
    </row>
    <row r="637" spans="1:12" ht="57.75" customHeight="1">
      <c r="A637" s="86" t="s">
        <v>582</v>
      </c>
      <c r="B637" s="87" t="s">
        <v>44</v>
      </c>
      <c r="C637" s="87" t="s">
        <v>60</v>
      </c>
      <c r="D637" s="87" t="s">
        <v>71</v>
      </c>
      <c r="E637" s="76">
        <v>56</v>
      </c>
      <c r="F637" s="99" t="s">
        <v>698</v>
      </c>
      <c r="G637" s="87" t="s">
        <v>583</v>
      </c>
      <c r="H637" s="75" t="s">
        <v>679</v>
      </c>
      <c r="I637" s="78">
        <v>44284</v>
      </c>
      <c r="J637" s="87" t="s">
        <v>47</v>
      </c>
      <c r="K637" s="87" t="s">
        <v>48</v>
      </c>
      <c r="L637" s="87" t="s">
        <v>283</v>
      </c>
    </row>
    <row r="638" spans="1:12" ht="57.75" customHeight="1">
      <c r="A638" s="86" t="s">
        <v>582</v>
      </c>
      <c r="B638" s="87" t="s">
        <v>44</v>
      </c>
      <c r="C638" s="87" t="s">
        <v>60</v>
      </c>
      <c r="D638" s="87" t="s">
        <v>71</v>
      </c>
      <c r="E638" s="76">
        <v>57</v>
      </c>
      <c r="F638" s="77" t="s">
        <v>629</v>
      </c>
      <c r="G638" s="87" t="s">
        <v>583</v>
      </c>
      <c r="H638" s="75" t="s">
        <v>679</v>
      </c>
      <c r="I638" s="78">
        <v>44291</v>
      </c>
      <c r="J638" s="87" t="s">
        <v>47</v>
      </c>
      <c r="K638" s="87" t="s">
        <v>48</v>
      </c>
      <c r="L638" s="87" t="s">
        <v>283</v>
      </c>
    </row>
    <row r="639" spans="1:12" ht="57.75" customHeight="1">
      <c r="A639" s="86" t="s">
        <v>582</v>
      </c>
      <c r="B639" s="87" t="s">
        <v>44</v>
      </c>
      <c r="C639" s="87" t="s">
        <v>60</v>
      </c>
      <c r="D639" s="87" t="s">
        <v>71</v>
      </c>
      <c r="E639" s="76">
        <v>58</v>
      </c>
      <c r="F639" s="77" t="s">
        <v>629</v>
      </c>
      <c r="G639" s="87" t="s">
        <v>583</v>
      </c>
      <c r="H639" s="75" t="s">
        <v>679</v>
      </c>
      <c r="I639" s="78">
        <v>44291</v>
      </c>
      <c r="J639" s="87" t="s">
        <v>47</v>
      </c>
      <c r="K639" s="87" t="s">
        <v>48</v>
      </c>
      <c r="L639" s="87" t="s">
        <v>283</v>
      </c>
    </row>
    <row r="640" spans="1:12" ht="57.75" customHeight="1">
      <c r="A640" s="86" t="s">
        <v>582</v>
      </c>
      <c r="B640" s="87" t="s">
        <v>44</v>
      </c>
      <c r="C640" s="87" t="s">
        <v>60</v>
      </c>
      <c r="D640" s="87" t="s">
        <v>71</v>
      </c>
      <c r="E640" s="76">
        <v>59</v>
      </c>
      <c r="F640" s="77" t="s">
        <v>629</v>
      </c>
      <c r="G640" s="87" t="s">
        <v>583</v>
      </c>
      <c r="H640" s="75" t="s">
        <v>679</v>
      </c>
      <c r="I640" s="78">
        <v>44291</v>
      </c>
      <c r="J640" s="87" t="s">
        <v>47</v>
      </c>
      <c r="K640" s="87" t="s">
        <v>48</v>
      </c>
      <c r="L640" s="87" t="s">
        <v>283</v>
      </c>
    </row>
    <row r="641" spans="1:12" ht="57.75" customHeight="1">
      <c r="A641" s="86" t="s">
        <v>582</v>
      </c>
      <c r="B641" s="87" t="s">
        <v>44</v>
      </c>
      <c r="C641" s="87" t="s">
        <v>60</v>
      </c>
      <c r="D641" s="87" t="s">
        <v>71</v>
      </c>
      <c r="E641" s="76">
        <v>60</v>
      </c>
      <c r="F641" s="99" t="s">
        <v>699</v>
      </c>
      <c r="G641" s="87" t="s">
        <v>583</v>
      </c>
      <c r="H641" s="75" t="s">
        <v>679</v>
      </c>
      <c r="I641" s="78">
        <v>44292</v>
      </c>
      <c r="J641" s="87" t="s">
        <v>47</v>
      </c>
      <c r="K641" s="87" t="s">
        <v>48</v>
      </c>
      <c r="L641" s="87" t="s">
        <v>283</v>
      </c>
    </row>
    <row r="642" spans="1:12" ht="57.75" customHeight="1">
      <c r="A642" s="86" t="s">
        <v>582</v>
      </c>
      <c r="B642" s="87" t="s">
        <v>44</v>
      </c>
      <c r="C642" s="87" t="s">
        <v>60</v>
      </c>
      <c r="D642" s="87" t="s">
        <v>71</v>
      </c>
      <c r="E642" s="76">
        <v>61</v>
      </c>
      <c r="F642" s="99" t="s">
        <v>623</v>
      </c>
      <c r="G642" s="87" t="s">
        <v>583</v>
      </c>
      <c r="H642" s="75" t="s">
        <v>679</v>
      </c>
      <c r="I642" s="78">
        <v>44292</v>
      </c>
      <c r="J642" s="87" t="s">
        <v>47</v>
      </c>
      <c r="K642" s="87" t="s">
        <v>48</v>
      </c>
      <c r="L642" s="87" t="s">
        <v>283</v>
      </c>
    </row>
    <row r="643" spans="1:12" ht="57.75" customHeight="1">
      <c r="A643" s="86" t="s">
        <v>582</v>
      </c>
      <c r="B643" s="87" t="s">
        <v>44</v>
      </c>
      <c r="C643" s="87" t="s">
        <v>60</v>
      </c>
      <c r="D643" s="87" t="s">
        <v>71</v>
      </c>
      <c r="E643" s="76">
        <v>62</v>
      </c>
      <c r="F643" s="99" t="s">
        <v>700</v>
      </c>
      <c r="G643" s="87" t="s">
        <v>583</v>
      </c>
      <c r="H643" s="75" t="s">
        <v>679</v>
      </c>
      <c r="I643" s="78">
        <v>44293</v>
      </c>
      <c r="J643" s="87" t="s">
        <v>47</v>
      </c>
      <c r="K643" s="87" t="s">
        <v>48</v>
      </c>
      <c r="L643" s="87" t="s">
        <v>283</v>
      </c>
    </row>
    <row r="644" spans="1:12" ht="57.75" customHeight="1">
      <c r="A644" s="86" t="s">
        <v>582</v>
      </c>
      <c r="B644" s="87" t="s">
        <v>44</v>
      </c>
      <c r="C644" s="87" t="s">
        <v>60</v>
      </c>
      <c r="D644" s="87" t="s">
        <v>71</v>
      </c>
      <c r="E644" s="76">
        <v>63</v>
      </c>
      <c r="F644" s="99" t="s">
        <v>701</v>
      </c>
      <c r="G644" s="87" t="s">
        <v>583</v>
      </c>
      <c r="H644" s="75" t="s">
        <v>679</v>
      </c>
      <c r="I644" s="78">
        <v>44293</v>
      </c>
      <c r="J644" s="87" t="s">
        <v>47</v>
      </c>
      <c r="K644" s="87" t="s">
        <v>48</v>
      </c>
      <c r="L644" s="87" t="s">
        <v>283</v>
      </c>
    </row>
    <row r="645" spans="1:12" ht="57.75" customHeight="1">
      <c r="A645" s="86" t="s">
        <v>582</v>
      </c>
      <c r="B645" s="87" t="s">
        <v>44</v>
      </c>
      <c r="C645" s="87" t="s">
        <v>60</v>
      </c>
      <c r="D645" s="87" t="s">
        <v>71</v>
      </c>
      <c r="E645" s="76">
        <v>64</v>
      </c>
      <c r="F645" s="99" t="s">
        <v>695</v>
      </c>
      <c r="G645" s="87" t="s">
        <v>583</v>
      </c>
      <c r="H645" s="75" t="s">
        <v>679</v>
      </c>
      <c r="I645" s="78">
        <v>44293</v>
      </c>
      <c r="J645" s="87" t="s">
        <v>47</v>
      </c>
      <c r="K645" s="87" t="s">
        <v>48</v>
      </c>
      <c r="L645" s="87" t="s">
        <v>283</v>
      </c>
    </row>
    <row r="646" spans="1:12" ht="57.75" customHeight="1">
      <c r="A646" s="86" t="s">
        <v>582</v>
      </c>
      <c r="B646" s="87" t="s">
        <v>44</v>
      </c>
      <c r="C646" s="87" t="s">
        <v>60</v>
      </c>
      <c r="D646" s="87" t="s">
        <v>71</v>
      </c>
      <c r="E646" s="76">
        <v>65</v>
      </c>
      <c r="F646" s="99" t="s">
        <v>702</v>
      </c>
      <c r="G646" s="87" t="s">
        <v>583</v>
      </c>
      <c r="H646" s="75" t="s">
        <v>679</v>
      </c>
      <c r="I646" s="78">
        <v>44293</v>
      </c>
      <c r="J646" s="87" t="s">
        <v>47</v>
      </c>
      <c r="K646" s="87" t="s">
        <v>48</v>
      </c>
      <c r="L646" s="87" t="s">
        <v>283</v>
      </c>
    </row>
    <row r="647" spans="1:12" ht="57.75" customHeight="1">
      <c r="A647" s="86" t="s">
        <v>582</v>
      </c>
      <c r="B647" s="87" t="s">
        <v>44</v>
      </c>
      <c r="C647" s="87" t="s">
        <v>60</v>
      </c>
      <c r="D647" s="87" t="s">
        <v>71</v>
      </c>
      <c r="E647" s="76">
        <v>66</v>
      </c>
      <c r="F647" s="99" t="s">
        <v>703</v>
      </c>
      <c r="G647" s="87" t="s">
        <v>583</v>
      </c>
      <c r="H647" s="75" t="s">
        <v>679</v>
      </c>
      <c r="I647" s="78">
        <v>44295</v>
      </c>
      <c r="J647" s="87" t="s">
        <v>47</v>
      </c>
      <c r="K647" s="87" t="s">
        <v>48</v>
      </c>
      <c r="L647" s="87" t="s">
        <v>283</v>
      </c>
    </row>
    <row r="648" spans="1:12" ht="57.75" customHeight="1">
      <c r="A648" s="86" t="s">
        <v>582</v>
      </c>
      <c r="B648" s="87" t="s">
        <v>44</v>
      </c>
      <c r="C648" s="87" t="s">
        <v>60</v>
      </c>
      <c r="D648" s="87" t="s">
        <v>71</v>
      </c>
      <c r="E648" s="76">
        <v>67</v>
      </c>
      <c r="F648" s="99" t="s">
        <v>704</v>
      </c>
      <c r="G648" s="87" t="s">
        <v>583</v>
      </c>
      <c r="H648" s="75" t="s">
        <v>679</v>
      </c>
      <c r="I648" s="78">
        <v>44298</v>
      </c>
      <c r="J648" s="87" t="s">
        <v>47</v>
      </c>
      <c r="K648" s="87" t="s">
        <v>48</v>
      </c>
      <c r="L648" s="87" t="s">
        <v>283</v>
      </c>
    </row>
    <row r="649" spans="1:12" ht="57.75" customHeight="1">
      <c r="A649" s="86" t="s">
        <v>582</v>
      </c>
      <c r="B649" s="87" t="s">
        <v>44</v>
      </c>
      <c r="C649" s="87" t="s">
        <v>60</v>
      </c>
      <c r="D649" s="87" t="s">
        <v>71</v>
      </c>
      <c r="E649" s="76">
        <v>68</v>
      </c>
      <c r="F649" s="77" t="s">
        <v>629</v>
      </c>
      <c r="G649" s="87" t="s">
        <v>583</v>
      </c>
      <c r="H649" s="75" t="s">
        <v>679</v>
      </c>
      <c r="I649" s="78">
        <v>44298</v>
      </c>
      <c r="J649" s="87" t="s">
        <v>47</v>
      </c>
      <c r="K649" s="87" t="s">
        <v>48</v>
      </c>
      <c r="L649" s="87" t="s">
        <v>283</v>
      </c>
    </row>
    <row r="650" spans="1:12" ht="57.75" customHeight="1">
      <c r="A650" s="86" t="s">
        <v>582</v>
      </c>
      <c r="B650" s="87" t="s">
        <v>44</v>
      </c>
      <c r="C650" s="87" t="s">
        <v>60</v>
      </c>
      <c r="D650" s="87" t="s">
        <v>71</v>
      </c>
      <c r="E650" s="76">
        <v>69</v>
      </c>
      <c r="F650" s="99" t="s">
        <v>690</v>
      </c>
      <c r="G650" s="87" t="s">
        <v>583</v>
      </c>
      <c r="H650" s="75" t="s">
        <v>679</v>
      </c>
      <c r="I650" s="78">
        <v>44299</v>
      </c>
      <c r="J650" s="87" t="s">
        <v>47</v>
      </c>
      <c r="K650" s="87" t="s">
        <v>48</v>
      </c>
      <c r="L650" s="87" t="s">
        <v>283</v>
      </c>
    </row>
    <row r="651" spans="1:12" ht="57.75" customHeight="1">
      <c r="A651" s="86" t="s">
        <v>582</v>
      </c>
      <c r="B651" s="87" t="s">
        <v>44</v>
      </c>
      <c r="C651" s="87" t="s">
        <v>60</v>
      </c>
      <c r="D651" s="87" t="s">
        <v>71</v>
      </c>
      <c r="E651" s="76">
        <v>70</v>
      </c>
      <c r="F651" s="99" t="s">
        <v>624</v>
      </c>
      <c r="G651" s="87" t="s">
        <v>583</v>
      </c>
      <c r="H651" s="75" t="s">
        <v>679</v>
      </c>
      <c r="I651" s="78">
        <v>44301</v>
      </c>
      <c r="J651" s="87" t="s">
        <v>47</v>
      </c>
      <c r="K651" s="87" t="s">
        <v>48</v>
      </c>
      <c r="L651" s="87" t="s">
        <v>283</v>
      </c>
    </row>
    <row r="652" spans="1:12" ht="57.75" customHeight="1">
      <c r="A652" s="86" t="s">
        <v>582</v>
      </c>
      <c r="B652" s="87" t="s">
        <v>44</v>
      </c>
      <c r="C652" s="87" t="s">
        <v>60</v>
      </c>
      <c r="D652" s="87" t="s">
        <v>71</v>
      </c>
      <c r="E652" s="76">
        <v>71</v>
      </c>
      <c r="F652" s="77" t="s">
        <v>629</v>
      </c>
      <c r="G652" s="87" t="s">
        <v>583</v>
      </c>
      <c r="H652" s="75" t="s">
        <v>679</v>
      </c>
      <c r="I652" s="78">
        <v>44301</v>
      </c>
      <c r="J652" s="87" t="s">
        <v>47</v>
      </c>
      <c r="K652" s="87" t="s">
        <v>48</v>
      </c>
      <c r="L652" s="87" t="s">
        <v>283</v>
      </c>
    </row>
    <row r="653" spans="1:12" ht="57.75" customHeight="1">
      <c r="A653" s="86" t="s">
        <v>582</v>
      </c>
      <c r="B653" s="87" t="s">
        <v>44</v>
      </c>
      <c r="C653" s="87" t="s">
        <v>60</v>
      </c>
      <c r="D653" s="87" t="s">
        <v>71</v>
      </c>
      <c r="E653" s="76">
        <v>72</v>
      </c>
      <c r="F653" s="99" t="s">
        <v>688</v>
      </c>
      <c r="G653" s="87" t="s">
        <v>583</v>
      </c>
      <c r="H653" s="75" t="s">
        <v>679</v>
      </c>
      <c r="I653" s="78">
        <v>44301</v>
      </c>
      <c r="J653" s="87" t="s">
        <v>47</v>
      </c>
      <c r="K653" s="87" t="s">
        <v>48</v>
      </c>
      <c r="L653" s="87" t="s">
        <v>283</v>
      </c>
    </row>
    <row r="654" spans="1:12" ht="57.75" customHeight="1">
      <c r="A654" s="86" t="s">
        <v>582</v>
      </c>
      <c r="B654" s="87" t="s">
        <v>44</v>
      </c>
      <c r="C654" s="87" t="s">
        <v>60</v>
      </c>
      <c r="D654" s="87" t="s">
        <v>71</v>
      </c>
      <c r="E654" s="76">
        <v>73</v>
      </c>
      <c r="F654" s="77" t="s">
        <v>629</v>
      </c>
      <c r="G654" s="87" t="s">
        <v>583</v>
      </c>
      <c r="H654" s="75" t="s">
        <v>679</v>
      </c>
      <c r="I654" s="78">
        <v>44302</v>
      </c>
      <c r="J654" s="87" t="s">
        <v>47</v>
      </c>
      <c r="K654" s="87" t="s">
        <v>48</v>
      </c>
      <c r="L654" s="87" t="s">
        <v>283</v>
      </c>
    </row>
    <row r="655" spans="1:12" ht="57.75" customHeight="1">
      <c r="A655" s="86" t="s">
        <v>582</v>
      </c>
      <c r="B655" s="87" t="s">
        <v>44</v>
      </c>
      <c r="C655" s="87" t="s">
        <v>60</v>
      </c>
      <c r="D655" s="87" t="s">
        <v>71</v>
      </c>
      <c r="E655" s="76">
        <v>74</v>
      </c>
      <c r="F655" s="99" t="s">
        <v>690</v>
      </c>
      <c r="G655" s="87" t="s">
        <v>583</v>
      </c>
      <c r="H655" s="75" t="s">
        <v>679</v>
      </c>
      <c r="I655" s="78">
        <v>43941</v>
      </c>
      <c r="J655" s="87" t="s">
        <v>47</v>
      </c>
      <c r="K655" s="87" t="s">
        <v>48</v>
      </c>
      <c r="L655" s="87" t="s">
        <v>283</v>
      </c>
    </row>
    <row r="656" spans="1:12" ht="57.75" customHeight="1">
      <c r="A656" s="86" t="s">
        <v>582</v>
      </c>
      <c r="B656" s="87" t="s">
        <v>44</v>
      </c>
      <c r="C656" s="87" t="s">
        <v>60</v>
      </c>
      <c r="D656" s="87" t="s">
        <v>71</v>
      </c>
      <c r="E656" s="76">
        <v>75</v>
      </c>
      <c r="F656" s="99" t="s">
        <v>623</v>
      </c>
      <c r="G656" s="87" t="s">
        <v>583</v>
      </c>
      <c r="H656" s="75" t="s">
        <v>679</v>
      </c>
      <c r="I656" s="78">
        <v>44307</v>
      </c>
      <c r="J656" s="87" t="s">
        <v>47</v>
      </c>
      <c r="K656" s="87" t="s">
        <v>48</v>
      </c>
      <c r="L656" s="87" t="s">
        <v>283</v>
      </c>
    </row>
    <row r="657" spans="1:12" ht="57.75" customHeight="1">
      <c r="A657" s="86" t="s">
        <v>582</v>
      </c>
      <c r="B657" s="87" t="s">
        <v>44</v>
      </c>
      <c r="C657" s="87" t="s">
        <v>60</v>
      </c>
      <c r="D657" s="87" t="s">
        <v>71</v>
      </c>
      <c r="E657" s="76">
        <v>76</v>
      </c>
      <c r="F657" s="99" t="s">
        <v>705</v>
      </c>
      <c r="G657" s="87" t="s">
        <v>583</v>
      </c>
      <c r="H657" s="75" t="s">
        <v>679</v>
      </c>
      <c r="I657" s="78">
        <v>44308</v>
      </c>
      <c r="J657" s="87" t="s">
        <v>47</v>
      </c>
      <c r="K657" s="87" t="s">
        <v>48</v>
      </c>
      <c r="L657" s="87" t="s">
        <v>283</v>
      </c>
    </row>
    <row r="658" spans="1:12" ht="57.75" customHeight="1">
      <c r="A658" s="86" t="s">
        <v>582</v>
      </c>
      <c r="B658" s="87" t="s">
        <v>44</v>
      </c>
      <c r="C658" s="87" t="s">
        <v>60</v>
      </c>
      <c r="D658" s="87" t="s">
        <v>71</v>
      </c>
      <c r="E658" s="76">
        <v>77</v>
      </c>
      <c r="F658" s="99" t="s">
        <v>706</v>
      </c>
      <c r="G658" s="87" t="s">
        <v>583</v>
      </c>
      <c r="H658" s="75" t="s">
        <v>679</v>
      </c>
      <c r="I658" s="78">
        <v>44308</v>
      </c>
      <c r="J658" s="87" t="s">
        <v>47</v>
      </c>
      <c r="K658" s="87" t="s">
        <v>48</v>
      </c>
      <c r="L658" s="87" t="s">
        <v>283</v>
      </c>
    </row>
    <row r="659" spans="1:12" ht="57.75" customHeight="1">
      <c r="A659" s="86" t="s">
        <v>582</v>
      </c>
      <c r="B659" s="87" t="s">
        <v>44</v>
      </c>
      <c r="C659" s="87" t="s">
        <v>60</v>
      </c>
      <c r="D659" s="87" t="s">
        <v>71</v>
      </c>
      <c r="E659" s="76">
        <v>78</v>
      </c>
      <c r="F659" s="99" t="s">
        <v>635</v>
      </c>
      <c r="G659" s="87" t="s">
        <v>583</v>
      </c>
      <c r="H659" s="75" t="s">
        <v>679</v>
      </c>
      <c r="I659" s="78">
        <v>44309</v>
      </c>
      <c r="J659" s="87" t="s">
        <v>47</v>
      </c>
      <c r="K659" s="87" t="s">
        <v>48</v>
      </c>
      <c r="L659" s="87" t="s">
        <v>283</v>
      </c>
    </row>
    <row r="660" spans="1:12" ht="57.75" customHeight="1">
      <c r="A660" s="86" t="s">
        <v>582</v>
      </c>
      <c r="B660" s="87" t="s">
        <v>44</v>
      </c>
      <c r="C660" s="87" t="s">
        <v>60</v>
      </c>
      <c r="D660" s="87" t="s">
        <v>71</v>
      </c>
      <c r="E660" s="76">
        <v>79</v>
      </c>
      <c r="F660" s="77" t="s">
        <v>629</v>
      </c>
      <c r="G660" s="87" t="s">
        <v>583</v>
      </c>
      <c r="H660" s="75" t="s">
        <v>679</v>
      </c>
      <c r="I660" s="78">
        <v>44309</v>
      </c>
      <c r="J660" s="87" t="s">
        <v>47</v>
      </c>
      <c r="K660" s="87" t="s">
        <v>48</v>
      </c>
      <c r="L660" s="87" t="s">
        <v>283</v>
      </c>
    </row>
    <row r="661" spans="1:12" ht="57.75" customHeight="1">
      <c r="A661" s="86" t="s">
        <v>582</v>
      </c>
      <c r="B661" s="87" t="s">
        <v>44</v>
      </c>
      <c r="C661" s="87" t="s">
        <v>60</v>
      </c>
      <c r="D661" s="87" t="s">
        <v>71</v>
      </c>
      <c r="E661" s="76">
        <v>80</v>
      </c>
      <c r="F661" s="77" t="s">
        <v>629</v>
      </c>
      <c r="G661" s="87" t="s">
        <v>583</v>
      </c>
      <c r="H661" s="75" t="s">
        <v>679</v>
      </c>
      <c r="I661" s="78">
        <v>44309</v>
      </c>
      <c r="J661" s="87" t="s">
        <v>47</v>
      </c>
      <c r="K661" s="87" t="s">
        <v>48</v>
      </c>
      <c r="L661" s="87" t="s">
        <v>283</v>
      </c>
    </row>
    <row r="662" spans="1:12" ht="57.75" customHeight="1">
      <c r="A662" s="86" t="s">
        <v>582</v>
      </c>
      <c r="B662" s="87" t="s">
        <v>44</v>
      </c>
      <c r="C662" s="87" t="s">
        <v>60</v>
      </c>
      <c r="D662" s="87" t="s">
        <v>71</v>
      </c>
      <c r="E662" s="76">
        <v>81</v>
      </c>
      <c r="F662" s="77" t="s">
        <v>629</v>
      </c>
      <c r="G662" s="87" t="s">
        <v>583</v>
      </c>
      <c r="H662" s="75" t="s">
        <v>679</v>
      </c>
      <c r="I662" s="78">
        <v>44309</v>
      </c>
      <c r="J662" s="87" t="s">
        <v>47</v>
      </c>
      <c r="K662" s="87" t="s">
        <v>48</v>
      </c>
      <c r="L662" s="87" t="s">
        <v>283</v>
      </c>
    </row>
    <row r="663" spans="1:12" ht="57.75" customHeight="1">
      <c r="A663" s="86" t="s">
        <v>582</v>
      </c>
      <c r="B663" s="87" t="s">
        <v>44</v>
      </c>
      <c r="C663" s="87" t="s">
        <v>60</v>
      </c>
      <c r="D663" s="87" t="s">
        <v>71</v>
      </c>
      <c r="E663" s="76">
        <v>82</v>
      </c>
      <c r="F663" s="99" t="s">
        <v>707</v>
      </c>
      <c r="G663" s="87" t="s">
        <v>583</v>
      </c>
      <c r="H663" s="75" t="s">
        <v>679</v>
      </c>
      <c r="I663" s="78">
        <v>44314</v>
      </c>
      <c r="J663" s="87" t="s">
        <v>47</v>
      </c>
      <c r="K663" s="87" t="s">
        <v>48</v>
      </c>
      <c r="L663" s="87" t="s">
        <v>283</v>
      </c>
    </row>
    <row r="664" spans="1:12" ht="57.75" customHeight="1">
      <c r="A664" s="86" t="s">
        <v>582</v>
      </c>
      <c r="B664" s="87" t="s">
        <v>44</v>
      </c>
      <c r="C664" s="87" t="s">
        <v>60</v>
      </c>
      <c r="D664" s="87" t="s">
        <v>71</v>
      </c>
      <c r="E664" s="76">
        <v>83</v>
      </c>
      <c r="F664" s="99" t="s">
        <v>661</v>
      </c>
      <c r="G664" s="87" t="s">
        <v>583</v>
      </c>
      <c r="H664" s="75" t="s">
        <v>679</v>
      </c>
      <c r="I664" s="78">
        <v>44316</v>
      </c>
      <c r="J664" s="87" t="s">
        <v>47</v>
      </c>
      <c r="K664" s="87" t="s">
        <v>48</v>
      </c>
      <c r="L664" s="87" t="s">
        <v>283</v>
      </c>
    </row>
    <row r="665" spans="1:12" ht="57.75" customHeight="1">
      <c r="A665" s="86" t="s">
        <v>582</v>
      </c>
      <c r="B665" s="87" t="s">
        <v>44</v>
      </c>
      <c r="C665" s="87" t="s">
        <v>60</v>
      </c>
      <c r="D665" s="87" t="s">
        <v>71</v>
      </c>
      <c r="E665" s="76">
        <v>84</v>
      </c>
      <c r="F665" s="99" t="s">
        <v>624</v>
      </c>
      <c r="G665" s="87" t="s">
        <v>583</v>
      </c>
      <c r="H665" s="75" t="s">
        <v>679</v>
      </c>
      <c r="I665" s="78">
        <v>44316</v>
      </c>
      <c r="J665" s="87" t="s">
        <v>47</v>
      </c>
      <c r="K665" s="87" t="s">
        <v>48</v>
      </c>
      <c r="L665" s="87" t="s">
        <v>283</v>
      </c>
    </row>
    <row r="666" spans="1:12" ht="57.75" customHeight="1">
      <c r="A666" s="86" t="s">
        <v>582</v>
      </c>
      <c r="B666" s="87" t="s">
        <v>44</v>
      </c>
      <c r="C666" s="87" t="s">
        <v>60</v>
      </c>
      <c r="D666" s="87" t="s">
        <v>71</v>
      </c>
      <c r="E666" s="76">
        <v>85</v>
      </c>
      <c r="F666" s="77" t="s">
        <v>629</v>
      </c>
      <c r="G666" s="87" t="s">
        <v>583</v>
      </c>
      <c r="H666" s="75" t="s">
        <v>679</v>
      </c>
      <c r="I666" s="78">
        <v>44316</v>
      </c>
      <c r="J666" s="87" t="s">
        <v>47</v>
      </c>
      <c r="K666" s="87" t="s">
        <v>48</v>
      </c>
      <c r="L666" s="87" t="s">
        <v>283</v>
      </c>
    </row>
    <row r="667" spans="1:12" ht="57.75" customHeight="1">
      <c r="A667" s="86" t="s">
        <v>582</v>
      </c>
      <c r="B667" s="87" t="s">
        <v>44</v>
      </c>
      <c r="C667" s="87" t="s">
        <v>60</v>
      </c>
      <c r="D667" s="87" t="s">
        <v>71</v>
      </c>
      <c r="E667" s="76">
        <v>86</v>
      </c>
      <c r="F667" s="77" t="s">
        <v>629</v>
      </c>
      <c r="G667" s="87" t="s">
        <v>583</v>
      </c>
      <c r="H667" s="75" t="s">
        <v>679</v>
      </c>
      <c r="I667" s="78">
        <v>44316</v>
      </c>
      <c r="J667" s="87" t="s">
        <v>47</v>
      </c>
      <c r="K667" s="87" t="s">
        <v>48</v>
      </c>
      <c r="L667" s="87" t="s">
        <v>283</v>
      </c>
    </row>
    <row r="668" spans="1:12" ht="57.75" customHeight="1">
      <c r="A668" s="86" t="s">
        <v>582</v>
      </c>
      <c r="B668" s="87" t="s">
        <v>44</v>
      </c>
      <c r="C668" s="87" t="s">
        <v>60</v>
      </c>
      <c r="D668" s="87" t="s">
        <v>71</v>
      </c>
      <c r="E668" s="76">
        <v>87</v>
      </c>
      <c r="F668" s="99" t="s">
        <v>708</v>
      </c>
      <c r="G668" s="87" t="s">
        <v>583</v>
      </c>
      <c r="H668" s="75" t="s">
        <v>679</v>
      </c>
      <c r="I668" s="78">
        <v>44323</v>
      </c>
      <c r="J668" s="87" t="s">
        <v>47</v>
      </c>
      <c r="K668" s="87" t="s">
        <v>48</v>
      </c>
      <c r="L668" s="87" t="s">
        <v>283</v>
      </c>
    </row>
    <row r="669" spans="1:12" ht="57.75" customHeight="1">
      <c r="A669" s="86" t="s">
        <v>582</v>
      </c>
      <c r="B669" s="87" t="s">
        <v>44</v>
      </c>
      <c r="C669" s="87" t="s">
        <v>60</v>
      </c>
      <c r="D669" s="87" t="s">
        <v>71</v>
      </c>
      <c r="E669" s="76">
        <v>88</v>
      </c>
      <c r="F669" s="99" t="s">
        <v>709</v>
      </c>
      <c r="G669" s="87" t="s">
        <v>583</v>
      </c>
      <c r="H669" s="75" t="s">
        <v>679</v>
      </c>
      <c r="I669" s="78">
        <v>44327</v>
      </c>
      <c r="J669" s="87" t="s">
        <v>47</v>
      </c>
      <c r="K669" s="87" t="s">
        <v>48</v>
      </c>
      <c r="L669" s="87" t="s">
        <v>283</v>
      </c>
    </row>
    <row r="670" spans="1:12" ht="57.75" customHeight="1">
      <c r="A670" s="86" t="s">
        <v>582</v>
      </c>
      <c r="B670" s="87" t="s">
        <v>44</v>
      </c>
      <c r="C670" s="87" t="s">
        <v>60</v>
      </c>
      <c r="D670" s="87" t="s">
        <v>71</v>
      </c>
      <c r="E670" s="76">
        <v>89</v>
      </c>
      <c r="F670" s="99" t="s">
        <v>710</v>
      </c>
      <c r="G670" s="87" t="s">
        <v>583</v>
      </c>
      <c r="H670" s="75" t="s">
        <v>679</v>
      </c>
      <c r="I670" s="78">
        <v>44328</v>
      </c>
      <c r="J670" s="87" t="s">
        <v>47</v>
      </c>
      <c r="K670" s="87" t="s">
        <v>48</v>
      </c>
      <c r="L670" s="87" t="s">
        <v>283</v>
      </c>
    </row>
    <row r="671" spans="1:12" ht="57.75" customHeight="1">
      <c r="A671" s="86" t="s">
        <v>582</v>
      </c>
      <c r="B671" s="87" t="s">
        <v>44</v>
      </c>
      <c r="C671" s="87" t="s">
        <v>60</v>
      </c>
      <c r="D671" s="87" t="s">
        <v>71</v>
      </c>
      <c r="E671" s="76">
        <v>90</v>
      </c>
      <c r="F671" s="99" t="s">
        <v>635</v>
      </c>
      <c r="G671" s="87" t="s">
        <v>583</v>
      </c>
      <c r="H671" s="75" t="s">
        <v>679</v>
      </c>
      <c r="I671" s="78">
        <v>44330</v>
      </c>
      <c r="J671" s="87" t="s">
        <v>47</v>
      </c>
      <c r="K671" s="87" t="s">
        <v>48</v>
      </c>
      <c r="L671" s="87" t="s">
        <v>283</v>
      </c>
    </row>
    <row r="672" spans="1:12" ht="57.75" customHeight="1">
      <c r="A672" s="86" t="s">
        <v>582</v>
      </c>
      <c r="B672" s="87" t="s">
        <v>44</v>
      </c>
      <c r="C672" s="87" t="s">
        <v>60</v>
      </c>
      <c r="D672" s="87" t="s">
        <v>71</v>
      </c>
      <c r="E672" s="76">
        <v>91</v>
      </c>
      <c r="F672" s="99" t="s">
        <v>618</v>
      </c>
      <c r="G672" s="87" t="s">
        <v>583</v>
      </c>
      <c r="H672" s="75" t="s">
        <v>679</v>
      </c>
      <c r="I672" s="78">
        <v>44334</v>
      </c>
      <c r="J672" s="87" t="s">
        <v>47</v>
      </c>
      <c r="K672" s="87" t="s">
        <v>48</v>
      </c>
      <c r="L672" s="87" t="s">
        <v>283</v>
      </c>
    </row>
    <row r="673" spans="1:12" ht="57.75" customHeight="1">
      <c r="A673" s="86" t="s">
        <v>582</v>
      </c>
      <c r="B673" s="87" t="s">
        <v>44</v>
      </c>
      <c r="C673" s="87" t="s">
        <v>60</v>
      </c>
      <c r="D673" s="87" t="s">
        <v>71</v>
      </c>
      <c r="E673" s="76">
        <v>92</v>
      </c>
      <c r="F673" s="99" t="s">
        <v>618</v>
      </c>
      <c r="G673" s="87" t="s">
        <v>583</v>
      </c>
      <c r="H673" s="75" t="s">
        <v>679</v>
      </c>
      <c r="I673" s="78">
        <v>44335</v>
      </c>
      <c r="J673" s="87" t="s">
        <v>47</v>
      </c>
      <c r="K673" s="87" t="s">
        <v>48</v>
      </c>
      <c r="L673" s="87" t="s">
        <v>283</v>
      </c>
    </row>
    <row r="674" spans="1:12" ht="57.75" customHeight="1">
      <c r="A674" s="86" t="s">
        <v>582</v>
      </c>
      <c r="B674" s="87" t="s">
        <v>44</v>
      </c>
      <c r="C674" s="87" t="s">
        <v>60</v>
      </c>
      <c r="D674" s="87" t="s">
        <v>71</v>
      </c>
      <c r="E674" s="76">
        <v>93</v>
      </c>
      <c r="F674" s="99" t="s">
        <v>629</v>
      </c>
      <c r="G674" s="87" t="s">
        <v>583</v>
      </c>
      <c r="H674" s="75" t="s">
        <v>679</v>
      </c>
      <c r="I674" s="78">
        <v>44337</v>
      </c>
      <c r="J674" s="87" t="s">
        <v>47</v>
      </c>
      <c r="K674" s="87" t="s">
        <v>48</v>
      </c>
      <c r="L674" s="87" t="s">
        <v>283</v>
      </c>
    </row>
    <row r="675" spans="1:12" ht="57.75" customHeight="1">
      <c r="A675" s="86" t="s">
        <v>582</v>
      </c>
      <c r="B675" s="87" t="s">
        <v>44</v>
      </c>
      <c r="C675" s="87" t="s">
        <v>60</v>
      </c>
      <c r="D675" s="87" t="s">
        <v>71</v>
      </c>
      <c r="E675" s="76">
        <v>94</v>
      </c>
      <c r="F675" s="99" t="s">
        <v>688</v>
      </c>
      <c r="G675" s="87" t="s">
        <v>583</v>
      </c>
      <c r="H675" s="75" t="s">
        <v>679</v>
      </c>
      <c r="I675" s="78">
        <v>44337</v>
      </c>
      <c r="J675" s="87" t="s">
        <v>47</v>
      </c>
      <c r="K675" s="87" t="s">
        <v>48</v>
      </c>
      <c r="L675" s="87" t="s">
        <v>283</v>
      </c>
    </row>
    <row r="676" spans="1:12" ht="57.75" customHeight="1">
      <c r="A676" s="86" t="s">
        <v>582</v>
      </c>
      <c r="B676" s="87" t="s">
        <v>44</v>
      </c>
      <c r="C676" s="87" t="s">
        <v>60</v>
      </c>
      <c r="D676" s="87" t="s">
        <v>71</v>
      </c>
      <c r="E676" s="76">
        <v>95</v>
      </c>
      <c r="F676" s="99" t="s">
        <v>635</v>
      </c>
      <c r="G676" s="87" t="s">
        <v>583</v>
      </c>
      <c r="H676" s="75" t="s">
        <v>679</v>
      </c>
      <c r="I676" s="78">
        <v>44340</v>
      </c>
      <c r="J676" s="87" t="s">
        <v>47</v>
      </c>
      <c r="K676" s="87" t="s">
        <v>48</v>
      </c>
      <c r="L676" s="87" t="s">
        <v>283</v>
      </c>
    </row>
    <row r="677" spans="1:12" ht="57.75" customHeight="1">
      <c r="A677" s="86" t="s">
        <v>582</v>
      </c>
      <c r="B677" s="87" t="s">
        <v>44</v>
      </c>
      <c r="C677" s="87" t="s">
        <v>60</v>
      </c>
      <c r="D677" s="87" t="s">
        <v>71</v>
      </c>
      <c r="E677" s="76">
        <v>96</v>
      </c>
      <c r="F677" s="99" t="s">
        <v>623</v>
      </c>
      <c r="G677" s="87" t="s">
        <v>583</v>
      </c>
      <c r="H677" s="75" t="s">
        <v>679</v>
      </c>
      <c r="I677" s="78">
        <v>44340</v>
      </c>
      <c r="J677" s="87" t="s">
        <v>47</v>
      </c>
      <c r="K677" s="87" t="s">
        <v>48</v>
      </c>
      <c r="L677" s="87" t="s">
        <v>283</v>
      </c>
    </row>
    <row r="678" spans="1:12" ht="57.75" customHeight="1">
      <c r="A678" s="86" t="s">
        <v>582</v>
      </c>
      <c r="B678" s="87" t="s">
        <v>44</v>
      </c>
      <c r="C678" s="87" t="s">
        <v>60</v>
      </c>
      <c r="D678" s="87" t="s">
        <v>71</v>
      </c>
      <c r="E678" s="76">
        <v>97</v>
      </c>
      <c r="F678" s="99" t="s">
        <v>711</v>
      </c>
      <c r="G678" s="87" t="s">
        <v>583</v>
      </c>
      <c r="H678" s="75" t="s">
        <v>679</v>
      </c>
      <c r="I678" s="78">
        <v>44340</v>
      </c>
      <c r="J678" s="87" t="s">
        <v>47</v>
      </c>
      <c r="K678" s="87" t="s">
        <v>48</v>
      </c>
      <c r="L678" s="87" t="s">
        <v>283</v>
      </c>
    </row>
    <row r="679" spans="1:12" ht="57.75" customHeight="1">
      <c r="A679" s="86" t="s">
        <v>582</v>
      </c>
      <c r="B679" s="87" t="s">
        <v>44</v>
      </c>
      <c r="C679" s="87" t="s">
        <v>60</v>
      </c>
      <c r="D679" s="87" t="s">
        <v>71</v>
      </c>
      <c r="E679" s="76">
        <v>98</v>
      </c>
      <c r="F679" s="99" t="s">
        <v>712</v>
      </c>
      <c r="G679" s="87" t="s">
        <v>583</v>
      </c>
      <c r="H679" s="75" t="s">
        <v>679</v>
      </c>
      <c r="I679" s="78">
        <v>44340</v>
      </c>
      <c r="J679" s="87" t="s">
        <v>47</v>
      </c>
      <c r="K679" s="87" t="s">
        <v>48</v>
      </c>
      <c r="L679" s="87" t="s">
        <v>283</v>
      </c>
    </row>
    <row r="680" spans="1:12" ht="57.75" customHeight="1">
      <c r="A680" s="86" t="s">
        <v>582</v>
      </c>
      <c r="B680" s="87" t="s">
        <v>44</v>
      </c>
      <c r="C680" s="87" t="s">
        <v>60</v>
      </c>
      <c r="D680" s="87" t="s">
        <v>71</v>
      </c>
      <c r="E680" s="76">
        <v>99</v>
      </c>
      <c r="F680" s="99" t="s">
        <v>713</v>
      </c>
      <c r="G680" s="87" t="s">
        <v>583</v>
      </c>
      <c r="H680" s="75" t="s">
        <v>679</v>
      </c>
      <c r="I680" s="78">
        <v>44341</v>
      </c>
      <c r="J680" s="87" t="s">
        <v>47</v>
      </c>
      <c r="K680" s="87" t="s">
        <v>48</v>
      </c>
      <c r="L680" s="87" t="s">
        <v>283</v>
      </c>
    </row>
    <row r="681" spans="1:12" ht="57.75" customHeight="1">
      <c r="A681" s="86" t="s">
        <v>582</v>
      </c>
      <c r="B681" s="87" t="s">
        <v>44</v>
      </c>
      <c r="C681" s="87" t="s">
        <v>60</v>
      </c>
      <c r="D681" s="87" t="s">
        <v>71</v>
      </c>
      <c r="E681" s="76">
        <v>100</v>
      </c>
      <c r="F681" s="99" t="s">
        <v>714</v>
      </c>
      <c r="G681" s="87" t="s">
        <v>583</v>
      </c>
      <c r="H681" s="75" t="s">
        <v>679</v>
      </c>
      <c r="I681" s="78">
        <v>44349</v>
      </c>
      <c r="J681" s="87" t="s">
        <v>47</v>
      </c>
      <c r="K681" s="87" t="s">
        <v>48</v>
      </c>
      <c r="L681" s="87" t="s">
        <v>283</v>
      </c>
    </row>
    <row r="682" spans="1:12" ht="57.75" customHeight="1">
      <c r="A682" s="86" t="s">
        <v>582</v>
      </c>
      <c r="B682" s="87" t="s">
        <v>44</v>
      </c>
      <c r="C682" s="87" t="s">
        <v>60</v>
      </c>
      <c r="D682" s="87" t="s">
        <v>71</v>
      </c>
      <c r="E682" s="76">
        <v>101</v>
      </c>
      <c r="F682" s="99" t="s">
        <v>715</v>
      </c>
      <c r="G682" s="87" t="s">
        <v>583</v>
      </c>
      <c r="H682" s="75" t="s">
        <v>679</v>
      </c>
      <c r="I682" s="78">
        <v>44349</v>
      </c>
      <c r="J682" s="87" t="s">
        <v>47</v>
      </c>
      <c r="K682" s="87" t="s">
        <v>48</v>
      </c>
      <c r="L682" s="87" t="s">
        <v>283</v>
      </c>
    </row>
    <row r="683" spans="1:12" ht="57.75" customHeight="1">
      <c r="A683" s="86" t="s">
        <v>582</v>
      </c>
      <c r="B683" s="87" t="s">
        <v>44</v>
      </c>
      <c r="C683" s="87" t="s">
        <v>60</v>
      </c>
      <c r="D683" s="87" t="s">
        <v>71</v>
      </c>
      <c r="E683" s="76">
        <v>102</v>
      </c>
      <c r="F683" s="99" t="s">
        <v>715</v>
      </c>
      <c r="G683" s="87" t="s">
        <v>583</v>
      </c>
      <c r="H683" s="75" t="s">
        <v>679</v>
      </c>
      <c r="I683" s="78">
        <v>44349</v>
      </c>
      <c r="J683" s="87" t="s">
        <v>47</v>
      </c>
      <c r="K683" s="87" t="s">
        <v>48</v>
      </c>
      <c r="L683" s="87" t="s">
        <v>283</v>
      </c>
    </row>
    <row r="684" spans="1:12" ht="57.75" customHeight="1">
      <c r="A684" s="86" t="s">
        <v>582</v>
      </c>
      <c r="B684" s="87" t="s">
        <v>44</v>
      </c>
      <c r="C684" s="87" t="s">
        <v>60</v>
      </c>
      <c r="D684" s="87" t="s">
        <v>71</v>
      </c>
      <c r="E684" s="76">
        <v>103</v>
      </c>
      <c r="F684" s="99" t="s">
        <v>716</v>
      </c>
      <c r="G684" s="87" t="s">
        <v>583</v>
      </c>
      <c r="H684" s="75" t="s">
        <v>679</v>
      </c>
      <c r="I684" s="78">
        <v>44355</v>
      </c>
      <c r="J684" s="87" t="s">
        <v>47</v>
      </c>
      <c r="K684" s="87" t="s">
        <v>48</v>
      </c>
      <c r="L684" s="87" t="s">
        <v>283</v>
      </c>
    </row>
    <row r="685" spans="1:12" ht="57.75" customHeight="1">
      <c r="A685" s="86" t="s">
        <v>582</v>
      </c>
      <c r="B685" s="87" t="s">
        <v>44</v>
      </c>
      <c r="C685" s="87" t="s">
        <v>60</v>
      </c>
      <c r="D685" s="87" t="s">
        <v>71</v>
      </c>
      <c r="E685" s="76">
        <v>104</v>
      </c>
      <c r="F685" s="99" t="s">
        <v>635</v>
      </c>
      <c r="G685" s="87" t="s">
        <v>583</v>
      </c>
      <c r="H685" s="75" t="s">
        <v>679</v>
      </c>
      <c r="I685" s="78">
        <v>44355</v>
      </c>
      <c r="J685" s="87" t="s">
        <v>47</v>
      </c>
      <c r="K685" s="87" t="s">
        <v>48</v>
      </c>
      <c r="L685" s="87" t="s">
        <v>283</v>
      </c>
    </row>
    <row r="686" spans="1:12" ht="57.75" customHeight="1">
      <c r="A686" s="86" t="s">
        <v>582</v>
      </c>
      <c r="B686" s="87" t="s">
        <v>44</v>
      </c>
      <c r="C686" s="87" t="s">
        <v>60</v>
      </c>
      <c r="D686" s="87" t="s">
        <v>71</v>
      </c>
      <c r="E686" s="93">
        <v>105</v>
      </c>
      <c r="F686" s="100" t="s">
        <v>635</v>
      </c>
      <c r="G686" s="87" t="s">
        <v>583</v>
      </c>
      <c r="H686" s="75" t="s">
        <v>679</v>
      </c>
      <c r="I686" s="95">
        <v>44355</v>
      </c>
      <c r="J686" s="87" t="s">
        <v>47</v>
      </c>
      <c r="K686" s="87" t="s">
        <v>48</v>
      </c>
      <c r="L686" s="87" t="s">
        <v>283</v>
      </c>
    </row>
    <row r="687" spans="1:12" ht="57.75" customHeight="1">
      <c r="A687" s="86" t="s">
        <v>582</v>
      </c>
      <c r="B687" s="87" t="s">
        <v>44</v>
      </c>
      <c r="C687" s="87" t="s">
        <v>60</v>
      </c>
      <c r="D687" s="87" t="s">
        <v>71</v>
      </c>
      <c r="E687" s="93">
        <v>106</v>
      </c>
      <c r="F687" s="100" t="s">
        <v>717</v>
      </c>
      <c r="G687" s="87" t="s">
        <v>583</v>
      </c>
      <c r="H687" s="75" t="s">
        <v>679</v>
      </c>
      <c r="I687" s="95">
        <v>44357</v>
      </c>
      <c r="J687" s="87" t="s">
        <v>47</v>
      </c>
      <c r="K687" s="87" t="s">
        <v>48</v>
      </c>
      <c r="L687" s="87" t="s">
        <v>283</v>
      </c>
    </row>
    <row r="688" spans="1:12" ht="57.75" customHeight="1">
      <c r="A688" s="86" t="s">
        <v>582</v>
      </c>
      <c r="B688" s="87" t="s">
        <v>44</v>
      </c>
      <c r="C688" s="87" t="s">
        <v>60</v>
      </c>
      <c r="D688" s="87" t="s">
        <v>71</v>
      </c>
      <c r="E688" s="93">
        <v>107</v>
      </c>
      <c r="F688" s="99" t="s">
        <v>629</v>
      </c>
      <c r="G688" s="87" t="s">
        <v>583</v>
      </c>
      <c r="H688" s="75" t="s">
        <v>679</v>
      </c>
      <c r="I688" s="95">
        <v>44358</v>
      </c>
      <c r="J688" s="87" t="s">
        <v>47</v>
      </c>
      <c r="K688" s="87" t="s">
        <v>48</v>
      </c>
      <c r="L688" s="87" t="s">
        <v>283</v>
      </c>
    </row>
    <row r="689" spans="1:12" ht="57.75" customHeight="1">
      <c r="A689" s="86" t="s">
        <v>582</v>
      </c>
      <c r="B689" s="87" t="s">
        <v>44</v>
      </c>
      <c r="C689" s="87" t="s">
        <v>60</v>
      </c>
      <c r="D689" s="87" t="s">
        <v>71</v>
      </c>
      <c r="E689" s="93">
        <v>108</v>
      </c>
      <c r="F689" s="99" t="s">
        <v>718</v>
      </c>
      <c r="G689" s="87" t="s">
        <v>583</v>
      </c>
      <c r="H689" s="75" t="s">
        <v>679</v>
      </c>
      <c r="I689" s="95">
        <v>44363</v>
      </c>
      <c r="J689" s="87" t="s">
        <v>47</v>
      </c>
      <c r="K689" s="87" t="s">
        <v>48</v>
      </c>
      <c r="L689" s="87" t="s">
        <v>283</v>
      </c>
    </row>
    <row r="690" spans="1:12" ht="57.75" customHeight="1">
      <c r="A690" s="86" t="s">
        <v>582</v>
      </c>
      <c r="B690" s="87" t="s">
        <v>44</v>
      </c>
      <c r="C690" s="87" t="s">
        <v>60</v>
      </c>
      <c r="D690" s="87" t="s">
        <v>71</v>
      </c>
      <c r="E690" s="93">
        <v>109</v>
      </c>
      <c r="F690" s="99" t="s">
        <v>629</v>
      </c>
      <c r="G690" s="87" t="s">
        <v>583</v>
      </c>
      <c r="H690" s="75" t="s">
        <v>679</v>
      </c>
      <c r="I690" s="95">
        <v>44365</v>
      </c>
      <c r="J690" s="87" t="s">
        <v>47</v>
      </c>
      <c r="K690" s="87" t="s">
        <v>48</v>
      </c>
      <c r="L690" s="87" t="s">
        <v>283</v>
      </c>
    </row>
    <row r="691" spans="1:12" ht="57.75" customHeight="1">
      <c r="A691" s="86" t="s">
        <v>582</v>
      </c>
      <c r="B691" s="87" t="s">
        <v>44</v>
      </c>
      <c r="C691" s="87" t="s">
        <v>60</v>
      </c>
      <c r="D691" s="87" t="s">
        <v>71</v>
      </c>
      <c r="E691" s="93">
        <v>110</v>
      </c>
      <c r="F691" s="100" t="s">
        <v>635</v>
      </c>
      <c r="G691" s="87" t="s">
        <v>583</v>
      </c>
      <c r="H691" s="75" t="s">
        <v>679</v>
      </c>
      <c r="I691" s="95">
        <v>44365</v>
      </c>
      <c r="J691" s="87" t="s">
        <v>47</v>
      </c>
      <c r="K691" s="87" t="s">
        <v>48</v>
      </c>
      <c r="L691" s="87" t="s">
        <v>283</v>
      </c>
    </row>
    <row r="692" spans="1:12" ht="57.75" customHeight="1">
      <c r="A692" s="86" t="s">
        <v>582</v>
      </c>
      <c r="B692" s="87" t="s">
        <v>44</v>
      </c>
      <c r="C692" s="87" t="s">
        <v>60</v>
      </c>
      <c r="D692" s="87" t="s">
        <v>71</v>
      </c>
      <c r="E692" s="93">
        <v>111</v>
      </c>
      <c r="F692" s="99" t="s">
        <v>690</v>
      </c>
      <c r="G692" s="87" t="s">
        <v>583</v>
      </c>
      <c r="H692" s="75" t="s">
        <v>679</v>
      </c>
      <c r="I692" s="95">
        <v>44368</v>
      </c>
      <c r="J692" s="87" t="s">
        <v>47</v>
      </c>
      <c r="K692" s="87" t="s">
        <v>48</v>
      </c>
      <c r="L692" s="87" t="s">
        <v>283</v>
      </c>
    </row>
    <row r="693" spans="1:12" ht="57.75" customHeight="1">
      <c r="A693" s="86" t="s">
        <v>582</v>
      </c>
      <c r="B693" s="87" t="s">
        <v>44</v>
      </c>
      <c r="C693" s="87" t="s">
        <v>60</v>
      </c>
      <c r="D693" s="87" t="s">
        <v>71</v>
      </c>
      <c r="E693" s="93">
        <v>112</v>
      </c>
      <c r="F693" s="99" t="s">
        <v>629</v>
      </c>
      <c r="G693" s="87" t="s">
        <v>583</v>
      </c>
      <c r="H693" s="75" t="s">
        <v>679</v>
      </c>
      <c r="I693" s="95">
        <v>44368</v>
      </c>
      <c r="J693" s="87" t="s">
        <v>47</v>
      </c>
      <c r="K693" s="87" t="s">
        <v>48</v>
      </c>
      <c r="L693" s="87" t="s">
        <v>283</v>
      </c>
    </row>
    <row r="694" spans="1:12" ht="57.75" customHeight="1">
      <c r="A694" s="86" t="s">
        <v>582</v>
      </c>
      <c r="B694" s="87" t="s">
        <v>44</v>
      </c>
      <c r="C694" s="87" t="s">
        <v>60</v>
      </c>
      <c r="D694" s="87" t="s">
        <v>71</v>
      </c>
      <c r="E694" s="93">
        <v>113</v>
      </c>
      <c r="F694" s="99" t="s">
        <v>688</v>
      </c>
      <c r="G694" s="87" t="s">
        <v>583</v>
      </c>
      <c r="H694" s="75" t="s">
        <v>679</v>
      </c>
      <c r="I694" s="95">
        <v>44370</v>
      </c>
      <c r="J694" s="87" t="s">
        <v>47</v>
      </c>
      <c r="K694" s="87" t="s">
        <v>48</v>
      </c>
      <c r="L694" s="87" t="s">
        <v>283</v>
      </c>
    </row>
    <row r="695" spans="1:12" ht="57.75" customHeight="1">
      <c r="A695" s="86" t="s">
        <v>582</v>
      </c>
      <c r="B695" s="87" t="s">
        <v>44</v>
      </c>
      <c r="C695" s="87" t="s">
        <v>60</v>
      </c>
      <c r="D695" s="87" t="s">
        <v>71</v>
      </c>
      <c r="E695" s="93">
        <v>114</v>
      </c>
      <c r="F695" s="99" t="s">
        <v>629</v>
      </c>
      <c r="G695" s="87" t="s">
        <v>583</v>
      </c>
      <c r="H695" s="75" t="s">
        <v>679</v>
      </c>
      <c r="I695" s="95">
        <v>44370</v>
      </c>
      <c r="J695" s="87" t="s">
        <v>47</v>
      </c>
      <c r="K695" s="87" t="s">
        <v>48</v>
      </c>
      <c r="L695" s="87" t="s">
        <v>283</v>
      </c>
    </row>
    <row r="696" spans="1:12" ht="57.75" customHeight="1">
      <c r="A696" s="86" t="s">
        <v>582</v>
      </c>
      <c r="B696" s="87" t="s">
        <v>44</v>
      </c>
      <c r="C696" s="87" t="s">
        <v>60</v>
      </c>
      <c r="D696" s="87" t="s">
        <v>71</v>
      </c>
      <c r="E696" s="93">
        <v>115</v>
      </c>
      <c r="F696" s="99" t="s">
        <v>719</v>
      </c>
      <c r="G696" s="87" t="s">
        <v>583</v>
      </c>
      <c r="H696" s="75" t="s">
        <v>679</v>
      </c>
      <c r="I696" s="95">
        <v>44372</v>
      </c>
      <c r="J696" s="87" t="s">
        <v>47</v>
      </c>
      <c r="K696" s="87" t="s">
        <v>48</v>
      </c>
      <c r="L696" s="87" t="s">
        <v>283</v>
      </c>
    </row>
    <row r="697" spans="1:12" ht="57.75" customHeight="1">
      <c r="A697" s="86" t="s">
        <v>582</v>
      </c>
      <c r="B697" s="87" t="s">
        <v>44</v>
      </c>
      <c r="C697" s="87" t="s">
        <v>60</v>
      </c>
      <c r="D697" s="87" t="s">
        <v>71</v>
      </c>
      <c r="E697" s="93">
        <v>116</v>
      </c>
      <c r="F697" s="99" t="s">
        <v>629</v>
      </c>
      <c r="G697" s="87" t="s">
        <v>583</v>
      </c>
      <c r="H697" s="75" t="s">
        <v>679</v>
      </c>
      <c r="I697" s="95">
        <v>44372</v>
      </c>
      <c r="J697" s="87" t="s">
        <v>47</v>
      </c>
      <c r="K697" s="87" t="s">
        <v>48</v>
      </c>
      <c r="L697" s="87" t="s">
        <v>283</v>
      </c>
    </row>
    <row r="698" spans="1:12" ht="57.75" customHeight="1">
      <c r="A698" s="86" t="s">
        <v>582</v>
      </c>
      <c r="B698" s="87" t="s">
        <v>44</v>
      </c>
      <c r="C698" s="87" t="s">
        <v>60</v>
      </c>
      <c r="D698" s="87" t="s">
        <v>71</v>
      </c>
      <c r="E698" s="93">
        <v>117</v>
      </c>
      <c r="F698" s="99" t="s">
        <v>629</v>
      </c>
      <c r="G698" s="87" t="s">
        <v>583</v>
      </c>
      <c r="H698" s="75" t="s">
        <v>679</v>
      </c>
      <c r="I698" s="95">
        <v>44377</v>
      </c>
      <c r="J698" s="87" t="s">
        <v>47</v>
      </c>
      <c r="K698" s="87" t="s">
        <v>48</v>
      </c>
      <c r="L698" s="87" t="s">
        <v>283</v>
      </c>
    </row>
    <row r="699" spans="1:12" ht="57.75" customHeight="1">
      <c r="A699" s="86" t="s">
        <v>582</v>
      </c>
      <c r="B699" s="87" t="s">
        <v>44</v>
      </c>
      <c r="C699" s="87" t="s">
        <v>60</v>
      </c>
      <c r="D699" s="87" t="s">
        <v>71</v>
      </c>
      <c r="E699" s="93">
        <v>118</v>
      </c>
      <c r="F699" s="99" t="s">
        <v>629</v>
      </c>
      <c r="G699" s="87" t="s">
        <v>583</v>
      </c>
      <c r="H699" s="75" t="s">
        <v>679</v>
      </c>
      <c r="I699" s="95">
        <v>44377</v>
      </c>
      <c r="J699" s="87" t="s">
        <v>47</v>
      </c>
      <c r="K699" s="87" t="s">
        <v>48</v>
      </c>
      <c r="L699" s="87" t="s">
        <v>283</v>
      </c>
    </row>
    <row r="700" spans="1:12" ht="57.75" customHeight="1">
      <c r="A700" s="86" t="s">
        <v>582</v>
      </c>
      <c r="B700" s="87" t="s">
        <v>44</v>
      </c>
      <c r="C700" s="87" t="s">
        <v>60</v>
      </c>
      <c r="D700" s="87" t="s">
        <v>71</v>
      </c>
      <c r="E700" s="93">
        <v>119</v>
      </c>
      <c r="F700" s="99" t="s">
        <v>629</v>
      </c>
      <c r="G700" s="87" t="s">
        <v>583</v>
      </c>
      <c r="H700" s="75" t="s">
        <v>679</v>
      </c>
      <c r="I700" s="95">
        <v>44377</v>
      </c>
      <c r="J700" s="87" t="s">
        <v>47</v>
      </c>
      <c r="K700" s="87" t="s">
        <v>48</v>
      </c>
      <c r="L700" s="87" t="s">
        <v>283</v>
      </c>
    </row>
    <row r="701" spans="1:12" ht="57.75" customHeight="1">
      <c r="A701" s="86" t="s">
        <v>582</v>
      </c>
      <c r="B701" s="87" t="s">
        <v>44</v>
      </c>
      <c r="C701" s="87" t="s">
        <v>60</v>
      </c>
      <c r="D701" s="87" t="s">
        <v>71</v>
      </c>
      <c r="E701" s="93">
        <v>120</v>
      </c>
      <c r="F701" s="99" t="s">
        <v>690</v>
      </c>
      <c r="G701" s="87" t="s">
        <v>583</v>
      </c>
      <c r="H701" s="75" t="s">
        <v>679</v>
      </c>
      <c r="I701" s="95">
        <v>44378</v>
      </c>
      <c r="J701" s="87" t="s">
        <v>47</v>
      </c>
      <c r="K701" s="87" t="s">
        <v>48</v>
      </c>
      <c r="L701" s="87" t="s">
        <v>283</v>
      </c>
    </row>
    <row r="702" spans="1:12" ht="57.75" customHeight="1">
      <c r="A702" s="86" t="s">
        <v>582</v>
      </c>
      <c r="B702" s="87" t="s">
        <v>44</v>
      </c>
      <c r="C702" s="87" t="s">
        <v>60</v>
      </c>
      <c r="D702" s="87" t="s">
        <v>71</v>
      </c>
      <c r="E702" s="93">
        <v>121</v>
      </c>
      <c r="F702" s="99" t="s">
        <v>661</v>
      </c>
      <c r="G702" s="87" t="s">
        <v>583</v>
      </c>
      <c r="H702" s="75" t="s">
        <v>679</v>
      </c>
      <c r="I702" s="95">
        <v>44383</v>
      </c>
      <c r="J702" s="87" t="s">
        <v>47</v>
      </c>
      <c r="K702" s="87" t="s">
        <v>48</v>
      </c>
      <c r="L702" s="87" t="s">
        <v>283</v>
      </c>
    </row>
    <row r="703" spans="1:12" ht="57.75" customHeight="1">
      <c r="A703" s="86" t="s">
        <v>582</v>
      </c>
      <c r="B703" s="87" t="s">
        <v>44</v>
      </c>
      <c r="C703" s="87" t="s">
        <v>60</v>
      </c>
      <c r="D703" s="87" t="s">
        <v>71</v>
      </c>
      <c r="E703" s="93">
        <v>122</v>
      </c>
      <c r="F703" s="99" t="s">
        <v>623</v>
      </c>
      <c r="G703" s="87" t="s">
        <v>583</v>
      </c>
      <c r="H703" s="75" t="s">
        <v>679</v>
      </c>
      <c r="I703" s="95">
        <v>44383</v>
      </c>
      <c r="J703" s="87" t="s">
        <v>47</v>
      </c>
      <c r="K703" s="87" t="s">
        <v>48</v>
      </c>
      <c r="L703" s="87" t="s">
        <v>283</v>
      </c>
    </row>
    <row r="704" spans="1:12" ht="57.75" customHeight="1">
      <c r="A704" s="86" t="s">
        <v>582</v>
      </c>
      <c r="B704" s="87" t="s">
        <v>44</v>
      </c>
      <c r="C704" s="87" t="s">
        <v>60</v>
      </c>
      <c r="D704" s="87" t="s">
        <v>71</v>
      </c>
      <c r="E704" s="93">
        <v>123</v>
      </c>
      <c r="F704" s="99" t="s">
        <v>710</v>
      </c>
      <c r="G704" s="87" t="s">
        <v>583</v>
      </c>
      <c r="H704" s="75" t="s">
        <v>679</v>
      </c>
      <c r="I704" s="95">
        <v>44386</v>
      </c>
      <c r="J704" s="87" t="s">
        <v>47</v>
      </c>
      <c r="K704" s="87" t="s">
        <v>48</v>
      </c>
      <c r="L704" s="87" t="s">
        <v>283</v>
      </c>
    </row>
    <row r="705" spans="1:12" ht="57.75" customHeight="1">
      <c r="A705" s="86" t="s">
        <v>582</v>
      </c>
      <c r="B705" s="87" t="s">
        <v>44</v>
      </c>
      <c r="C705" s="87" t="s">
        <v>60</v>
      </c>
      <c r="D705" s="87" t="s">
        <v>71</v>
      </c>
      <c r="E705" s="93">
        <v>124</v>
      </c>
      <c r="F705" s="99" t="s">
        <v>629</v>
      </c>
      <c r="G705" s="87" t="s">
        <v>583</v>
      </c>
      <c r="H705" s="75" t="s">
        <v>679</v>
      </c>
      <c r="I705" s="95">
        <v>44386</v>
      </c>
      <c r="J705" s="87" t="s">
        <v>47</v>
      </c>
      <c r="K705" s="87" t="s">
        <v>48</v>
      </c>
      <c r="L705" s="87" t="s">
        <v>283</v>
      </c>
    </row>
    <row r="706" spans="1:12" ht="57.75" customHeight="1">
      <c r="A706" s="86" t="s">
        <v>582</v>
      </c>
      <c r="B706" s="87" t="s">
        <v>44</v>
      </c>
      <c r="C706" s="87" t="s">
        <v>60</v>
      </c>
      <c r="D706" s="87" t="s">
        <v>71</v>
      </c>
      <c r="E706" s="93">
        <v>125</v>
      </c>
      <c r="F706" s="99" t="s">
        <v>629</v>
      </c>
      <c r="G706" s="87" t="s">
        <v>583</v>
      </c>
      <c r="H706" s="75" t="s">
        <v>679</v>
      </c>
      <c r="I706" s="95">
        <v>44391</v>
      </c>
      <c r="J706" s="87" t="s">
        <v>47</v>
      </c>
      <c r="K706" s="87" t="s">
        <v>48</v>
      </c>
      <c r="L706" s="87" t="s">
        <v>283</v>
      </c>
    </row>
    <row r="707" spans="1:12" ht="57.75" customHeight="1">
      <c r="A707" s="86" t="s">
        <v>582</v>
      </c>
      <c r="B707" s="87" t="s">
        <v>44</v>
      </c>
      <c r="C707" s="87" t="s">
        <v>60</v>
      </c>
      <c r="D707" s="87" t="s">
        <v>71</v>
      </c>
      <c r="E707" s="93">
        <v>126</v>
      </c>
      <c r="F707" s="99" t="s">
        <v>629</v>
      </c>
      <c r="G707" s="87" t="s">
        <v>583</v>
      </c>
      <c r="H707" s="75" t="s">
        <v>679</v>
      </c>
      <c r="I707" s="95">
        <v>44391</v>
      </c>
      <c r="J707" s="87" t="s">
        <v>47</v>
      </c>
      <c r="K707" s="87" t="s">
        <v>48</v>
      </c>
      <c r="L707" s="87" t="s">
        <v>283</v>
      </c>
    </row>
    <row r="708" spans="1:12" ht="57.75" customHeight="1">
      <c r="A708" s="86" t="s">
        <v>582</v>
      </c>
      <c r="B708" s="87" t="s">
        <v>44</v>
      </c>
      <c r="C708" s="87" t="s">
        <v>60</v>
      </c>
      <c r="D708" s="87" t="s">
        <v>71</v>
      </c>
      <c r="E708" s="93">
        <v>127</v>
      </c>
      <c r="F708" s="99" t="s">
        <v>629</v>
      </c>
      <c r="G708" s="87" t="s">
        <v>583</v>
      </c>
      <c r="H708" s="75" t="s">
        <v>679</v>
      </c>
      <c r="I708" s="95">
        <v>44391</v>
      </c>
      <c r="J708" s="87" t="s">
        <v>47</v>
      </c>
      <c r="K708" s="87" t="s">
        <v>48</v>
      </c>
      <c r="L708" s="87" t="s">
        <v>283</v>
      </c>
    </row>
    <row r="709" spans="1:12" ht="57.75" customHeight="1">
      <c r="A709" s="86" t="s">
        <v>582</v>
      </c>
      <c r="B709" s="87" t="s">
        <v>44</v>
      </c>
      <c r="C709" s="87" t="s">
        <v>60</v>
      </c>
      <c r="D709" s="87" t="s">
        <v>71</v>
      </c>
      <c r="E709" s="93">
        <v>128</v>
      </c>
      <c r="F709" s="99" t="s">
        <v>688</v>
      </c>
      <c r="G709" s="87" t="s">
        <v>583</v>
      </c>
      <c r="H709" s="75" t="s">
        <v>679</v>
      </c>
      <c r="I709" s="95">
        <v>44393</v>
      </c>
      <c r="J709" s="87" t="s">
        <v>47</v>
      </c>
      <c r="K709" s="87" t="s">
        <v>48</v>
      </c>
      <c r="L709" s="87" t="s">
        <v>283</v>
      </c>
    </row>
    <row r="710" spans="1:12" ht="57.75" customHeight="1">
      <c r="A710" s="86" t="s">
        <v>582</v>
      </c>
      <c r="B710" s="87" t="s">
        <v>44</v>
      </c>
      <c r="C710" s="87" t="s">
        <v>60</v>
      </c>
      <c r="D710" s="87" t="s">
        <v>71</v>
      </c>
      <c r="E710" s="93">
        <v>129</v>
      </c>
      <c r="F710" s="99" t="s">
        <v>643</v>
      </c>
      <c r="G710" s="87" t="s">
        <v>583</v>
      </c>
      <c r="H710" s="75" t="s">
        <v>679</v>
      </c>
      <c r="I710" s="95">
        <v>44396</v>
      </c>
      <c r="J710" s="87" t="s">
        <v>47</v>
      </c>
      <c r="K710" s="87" t="s">
        <v>48</v>
      </c>
      <c r="L710" s="87" t="s">
        <v>283</v>
      </c>
    </row>
    <row r="711" spans="1:12" ht="57.75" customHeight="1">
      <c r="A711" s="86" t="s">
        <v>582</v>
      </c>
      <c r="B711" s="87" t="s">
        <v>44</v>
      </c>
      <c r="C711" s="87" t="s">
        <v>60</v>
      </c>
      <c r="D711" s="87" t="s">
        <v>71</v>
      </c>
      <c r="E711" s="93">
        <v>130</v>
      </c>
      <c r="F711" s="99" t="s">
        <v>720</v>
      </c>
      <c r="G711" s="87" t="s">
        <v>583</v>
      </c>
      <c r="H711" s="75" t="s">
        <v>679</v>
      </c>
      <c r="I711" s="95">
        <v>44396</v>
      </c>
      <c r="J711" s="87" t="s">
        <v>47</v>
      </c>
      <c r="K711" s="87" t="s">
        <v>48</v>
      </c>
      <c r="L711" s="87" t="s">
        <v>283</v>
      </c>
    </row>
    <row r="712" spans="1:12" ht="57.75" customHeight="1">
      <c r="A712" s="86" t="s">
        <v>582</v>
      </c>
      <c r="B712" s="87" t="s">
        <v>44</v>
      </c>
      <c r="C712" s="87" t="s">
        <v>60</v>
      </c>
      <c r="D712" s="87" t="s">
        <v>71</v>
      </c>
      <c r="E712" s="93">
        <v>131</v>
      </c>
      <c r="F712" s="99" t="s">
        <v>629</v>
      </c>
      <c r="G712" s="87" t="s">
        <v>583</v>
      </c>
      <c r="H712" s="75" t="s">
        <v>679</v>
      </c>
      <c r="I712" s="95">
        <v>44398</v>
      </c>
      <c r="J712" s="87" t="s">
        <v>47</v>
      </c>
      <c r="K712" s="87" t="s">
        <v>48</v>
      </c>
      <c r="L712" s="87" t="s">
        <v>283</v>
      </c>
    </row>
    <row r="713" spans="1:12" ht="57.75" customHeight="1">
      <c r="A713" s="86" t="s">
        <v>582</v>
      </c>
      <c r="B713" s="87" t="s">
        <v>44</v>
      </c>
      <c r="C713" s="87" t="s">
        <v>60</v>
      </c>
      <c r="D713" s="87" t="s">
        <v>71</v>
      </c>
      <c r="E713" s="93">
        <v>132</v>
      </c>
      <c r="F713" s="99" t="s">
        <v>629</v>
      </c>
      <c r="G713" s="87" t="s">
        <v>583</v>
      </c>
      <c r="H713" s="75" t="s">
        <v>679</v>
      </c>
      <c r="I713" s="95">
        <v>44398</v>
      </c>
      <c r="J713" s="87" t="s">
        <v>47</v>
      </c>
      <c r="K713" s="87" t="s">
        <v>48</v>
      </c>
      <c r="L713" s="87" t="s">
        <v>283</v>
      </c>
    </row>
    <row r="714" spans="1:12" ht="57.75" customHeight="1">
      <c r="A714" s="86" t="s">
        <v>582</v>
      </c>
      <c r="B714" s="87" t="s">
        <v>44</v>
      </c>
      <c r="C714" s="87" t="s">
        <v>60</v>
      </c>
      <c r="D714" s="87" t="s">
        <v>71</v>
      </c>
      <c r="E714" s="93">
        <v>133</v>
      </c>
      <c r="F714" s="99" t="s">
        <v>690</v>
      </c>
      <c r="G714" s="87" t="s">
        <v>583</v>
      </c>
      <c r="H714" s="75" t="s">
        <v>679</v>
      </c>
      <c r="I714" s="95">
        <v>44399</v>
      </c>
      <c r="J714" s="87" t="s">
        <v>47</v>
      </c>
      <c r="K714" s="87" t="s">
        <v>48</v>
      </c>
      <c r="L714" s="87" t="s">
        <v>283</v>
      </c>
    </row>
    <row r="715" spans="1:12" ht="57.75" customHeight="1">
      <c r="A715" s="86" t="s">
        <v>582</v>
      </c>
      <c r="B715" s="87" t="s">
        <v>44</v>
      </c>
      <c r="C715" s="87" t="s">
        <v>60</v>
      </c>
      <c r="D715" s="87" t="s">
        <v>71</v>
      </c>
      <c r="E715" s="93">
        <v>134</v>
      </c>
      <c r="F715" s="99" t="s">
        <v>698</v>
      </c>
      <c r="G715" s="87" t="s">
        <v>583</v>
      </c>
      <c r="H715" s="75" t="s">
        <v>679</v>
      </c>
      <c r="I715" s="95">
        <v>44400</v>
      </c>
      <c r="J715" s="87" t="s">
        <v>47</v>
      </c>
      <c r="K715" s="87" t="s">
        <v>48</v>
      </c>
      <c r="L715" s="87" t="s">
        <v>283</v>
      </c>
    </row>
    <row r="716" spans="1:12" ht="57.75" customHeight="1">
      <c r="A716" s="86" t="s">
        <v>582</v>
      </c>
      <c r="B716" s="87" t="s">
        <v>44</v>
      </c>
      <c r="C716" s="87" t="s">
        <v>60</v>
      </c>
      <c r="D716" s="87" t="s">
        <v>71</v>
      </c>
      <c r="E716" s="93">
        <v>135</v>
      </c>
      <c r="F716" s="99" t="s">
        <v>623</v>
      </c>
      <c r="G716" s="87" t="s">
        <v>583</v>
      </c>
      <c r="H716" s="75" t="s">
        <v>679</v>
      </c>
      <c r="I716" s="95">
        <v>44403</v>
      </c>
      <c r="J716" s="87" t="s">
        <v>47</v>
      </c>
      <c r="K716" s="87" t="s">
        <v>48</v>
      </c>
      <c r="L716" s="87" t="s">
        <v>283</v>
      </c>
    </row>
    <row r="717" spans="1:12" ht="57.75" customHeight="1">
      <c r="A717" s="86" t="s">
        <v>582</v>
      </c>
      <c r="B717" s="87" t="s">
        <v>44</v>
      </c>
      <c r="C717" s="87" t="s">
        <v>60</v>
      </c>
      <c r="D717" s="87" t="s">
        <v>71</v>
      </c>
      <c r="E717" s="93">
        <v>136</v>
      </c>
      <c r="F717" s="99" t="s">
        <v>629</v>
      </c>
      <c r="G717" s="87" t="s">
        <v>583</v>
      </c>
      <c r="H717" s="75" t="s">
        <v>679</v>
      </c>
      <c r="I717" s="95">
        <v>44407</v>
      </c>
      <c r="J717" s="87" t="s">
        <v>47</v>
      </c>
      <c r="K717" s="87" t="s">
        <v>48</v>
      </c>
      <c r="L717" s="87" t="s">
        <v>283</v>
      </c>
    </row>
    <row r="718" spans="1:12" ht="57.75" customHeight="1">
      <c r="A718" s="86" t="s">
        <v>582</v>
      </c>
      <c r="B718" s="87" t="s">
        <v>44</v>
      </c>
      <c r="C718" s="87" t="s">
        <v>60</v>
      </c>
      <c r="D718" s="87" t="s">
        <v>71</v>
      </c>
      <c r="E718" s="93">
        <v>137</v>
      </c>
      <c r="F718" s="99" t="s">
        <v>635</v>
      </c>
      <c r="G718" s="87" t="s">
        <v>583</v>
      </c>
      <c r="H718" s="75" t="s">
        <v>679</v>
      </c>
      <c r="I718" s="95">
        <v>44407</v>
      </c>
      <c r="J718" s="87" t="s">
        <v>47</v>
      </c>
      <c r="K718" s="87" t="s">
        <v>48</v>
      </c>
      <c r="L718" s="87" t="s">
        <v>283</v>
      </c>
    </row>
    <row r="719" spans="1:12" ht="57.75" customHeight="1">
      <c r="A719" s="86" t="s">
        <v>582</v>
      </c>
      <c r="B719" s="87" t="s">
        <v>44</v>
      </c>
      <c r="C719" s="87" t="s">
        <v>60</v>
      </c>
      <c r="D719" s="87" t="s">
        <v>71</v>
      </c>
      <c r="E719" s="93">
        <v>138</v>
      </c>
      <c r="F719" s="99" t="s">
        <v>629</v>
      </c>
      <c r="G719" s="87" t="s">
        <v>583</v>
      </c>
      <c r="H719" s="75" t="s">
        <v>679</v>
      </c>
      <c r="I719" s="95">
        <v>44412</v>
      </c>
      <c r="J719" s="87" t="s">
        <v>47</v>
      </c>
      <c r="K719" s="87" t="s">
        <v>48</v>
      </c>
      <c r="L719" s="87" t="s">
        <v>283</v>
      </c>
    </row>
    <row r="720" spans="1:12" ht="57.75" customHeight="1">
      <c r="A720" s="86" t="s">
        <v>582</v>
      </c>
      <c r="B720" s="87" t="s">
        <v>44</v>
      </c>
      <c r="C720" s="87" t="s">
        <v>60</v>
      </c>
      <c r="D720" s="87" t="s">
        <v>71</v>
      </c>
      <c r="E720" s="93">
        <v>139</v>
      </c>
      <c r="F720" s="99" t="s">
        <v>629</v>
      </c>
      <c r="G720" s="87" t="s">
        <v>583</v>
      </c>
      <c r="H720" s="75" t="s">
        <v>679</v>
      </c>
      <c r="I720" s="95">
        <v>44414</v>
      </c>
      <c r="J720" s="87" t="s">
        <v>47</v>
      </c>
      <c r="K720" s="87" t="s">
        <v>48</v>
      </c>
      <c r="L720" s="87" t="s">
        <v>283</v>
      </c>
    </row>
    <row r="721" spans="1:12" ht="57.75" customHeight="1">
      <c r="A721" s="86" t="s">
        <v>582</v>
      </c>
      <c r="B721" s="87" t="s">
        <v>44</v>
      </c>
      <c r="C721" s="87" t="s">
        <v>60</v>
      </c>
      <c r="D721" s="87" t="s">
        <v>71</v>
      </c>
      <c r="E721" s="93">
        <v>140</v>
      </c>
      <c r="F721" s="99" t="s">
        <v>629</v>
      </c>
      <c r="G721" s="87" t="s">
        <v>583</v>
      </c>
      <c r="H721" s="75" t="s">
        <v>679</v>
      </c>
      <c r="I721" s="95">
        <v>44414</v>
      </c>
      <c r="J721" s="87" t="s">
        <v>47</v>
      </c>
      <c r="K721" s="87" t="s">
        <v>48</v>
      </c>
      <c r="L721" s="87" t="s">
        <v>283</v>
      </c>
    </row>
    <row r="722" spans="1:12" ht="57.75" customHeight="1">
      <c r="A722" s="86" t="s">
        <v>582</v>
      </c>
      <c r="B722" s="87" t="s">
        <v>44</v>
      </c>
      <c r="C722" s="87" t="s">
        <v>60</v>
      </c>
      <c r="D722" s="87" t="s">
        <v>71</v>
      </c>
      <c r="E722" s="93">
        <v>141</v>
      </c>
      <c r="F722" s="99" t="s">
        <v>629</v>
      </c>
      <c r="G722" s="87" t="s">
        <v>583</v>
      </c>
      <c r="H722" s="75" t="s">
        <v>679</v>
      </c>
      <c r="I722" s="95">
        <v>44414</v>
      </c>
      <c r="J722" s="87" t="s">
        <v>47</v>
      </c>
      <c r="K722" s="87" t="s">
        <v>48</v>
      </c>
      <c r="L722" s="87" t="s">
        <v>283</v>
      </c>
    </row>
    <row r="723" spans="1:12" ht="57.75" customHeight="1">
      <c r="A723" s="86" t="s">
        <v>582</v>
      </c>
      <c r="B723" s="87" t="s">
        <v>44</v>
      </c>
      <c r="C723" s="87" t="s">
        <v>60</v>
      </c>
      <c r="D723" s="87" t="s">
        <v>71</v>
      </c>
      <c r="E723" s="93">
        <v>142</v>
      </c>
      <c r="F723" s="99" t="s">
        <v>629</v>
      </c>
      <c r="G723" s="87" t="s">
        <v>583</v>
      </c>
      <c r="H723" s="75" t="s">
        <v>679</v>
      </c>
      <c r="I723" s="95">
        <v>44418</v>
      </c>
      <c r="J723" s="87" t="s">
        <v>47</v>
      </c>
      <c r="K723" s="87" t="s">
        <v>48</v>
      </c>
      <c r="L723" s="87" t="s">
        <v>283</v>
      </c>
    </row>
    <row r="724" spans="1:12" ht="57.75" customHeight="1">
      <c r="A724" s="86" t="s">
        <v>582</v>
      </c>
      <c r="B724" s="87" t="s">
        <v>44</v>
      </c>
      <c r="C724" s="87" t="s">
        <v>60</v>
      </c>
      <c r="D724" s="87" t="s">
        <v>71</v>
      </c>
      <c r="E724" s="93">
        <v>143</v>
      </c>
      <c r="F724" s="99" t="s">
        <v>710</v>
      </c>
      <c r="G724" s="87" t="s">
        <v>583</v>
      </c>
      <c r="H724" s="75" t="s">
        <v>679</v>
      </c>
      <c r="I724" s="95">
        <v>44418</v>
      </c>
      <c r="J724" s="87" t="s">
        <v>47</v>
      </c>
      <c r="K724" s="87" t="s">
        <v>48</v>
      </c>
      <c r="L724" s="87" t="s">
        <v>283</v>
      </c>
    </row>
    <row r="725" spans="1:12" ht="57.75" customHeight="1">
      <c r="A725" s="86" t="s">
        <v>582</v>
      </c>
      <c r="B725" s="87" t="s">
        <v>44</v>
      </c>
      <c r="C725" s="87" t="s">
        <v>60</v>
      </c>
      <c r="D725" s="87" t="s">
        <v>71</v>
      </c>
      <c r="E725" s="93">
        <v>144</v>
      </c>
      <c r="F725" s="99" t="s">
        <v>629</v>
      </c>
      <c r="G725" s="87" t="s">
        <v>583</v>
      </c>
      <c r="H725" s="75" t="s">
        <v>679</v>
      </c>
      <c r="I725" s="95">
        <v>44420</v>
      </c>
      <c r="J725" s="87" t="s">
        <v>47</v>
      </c>
      <c r="K725" s="87" t="s">
        <v>48</v>
      </c>
      <c r="L725" s="87" t="s">
        <v>283</v>
      </c>
    </row>
    <row r="726" spans="1:12" ht="57.75" customHeight="1">
      <c r="A726" s="86" t="s">
        <v>582</v>
      </c>
      <c r="B726" s="87" t="s">
        <v>44</v>
      </c>
      <c r="C726" s="87" t="s">
        <v>60</v>
      </c>
      <c r="D726" s="87" t="s">
        <v>71</v>
      </c>
      <c r="E726" s="93">
        <v>145</v>
      </c>
      <c r="F726" s="99" t="s">
        <v>629</v>
      </c>
      <c r="G726" s="87" t="s">
        <v>583</v>
      </c>
      <c r="H726" s="75" t="s">
        <v>679</v>
      </c>
      <c r="I726" s="95">
        <v>44420</v>
      </c>
      <c r="J726" s="87" t="s">
        <v>47</v>
      </c>
      <c r="K726" s="87" t="s">
        <v>48</v>
      </c>
      <c r="L726" s="87" t="s">
        <v>283</v>
      </c>
    </row>
    <row r="727" spans="1:12" ht="57.75" customHeight="1">
      <c r="A727" s="86" t="s">
        <v>582</v>
      </c>
      <c r="B727" s="87" t="s">
        <v>44</v>
      </c>
      <c r="C727" s="87" t="s">
        <v>60</v>
      </c>
      <c r="D727" s="87" t="s">
        <v>71</v>
      </c>
      <c r="E727" s="94">
        <v>146</v>
      </c>
      <c r="F727" s="99" t="s">
        <v>721</v>
      </c>
      <c r="G727" s="87" t="s">
        <v>583</v>
      </c>
      <c r="H727" s="75" t="s">
        <v>679</v>
      </c>
      <c r="I727" s="96">
        <v>44421</v>
      </c>
      <c r="J727" s="87" t="s">
        <v>47</v>
      </c>
      <c r="K727" s="87" t="s">
        <v>48</v>
      </c>
      <c r="L727" s="87" t="s">
        <v>283</v>
      </c>
    </row>
    <row r="728" spans="1:12" ht="57.75" customHeight="1">
      <c r="A728" s="86" t="s">
        <v>582</v>
      </c>
      <c r="B728" s="87" t="s">
        <v>44</v>
      </c>
      <c r="C728" s="87" t="s">
        <v>60</v>
      </c>
      <c r="D728" s="87" t="s">
        <v>71</v>
      </c>
      <c r="E728" s="93">
        <v>147</v>
      </c>
      <c r="F728" s="99" t="s">
        <v>629</v>
      </c>
      <c r="G728" s="87" t="s">
        <v>583</v>
      </c>
      <c r="H728" s="75" t="s">
        <v>679</v>
      </c>
      <c r="I728" s="95">
        <v>44421</v>
      </c>
      <c r="J728" s="87" t="s">
        <v>47</v>
      </c>
      <c r="K728" s="87" t="s">
        <v>48</v>
      </c>
      <c r="L728" s="87" t="s">
        <v>283</v>
      </c>
    </row>
    <row r="729" spans="1:12" ht="57.75" customHeight="1">
      <c r="A729" s="86" t="s">
        <v>582</v>
      </c>
      <c r="B729" s="87" t="s">
        <v>44</v>
      </c>
      <c r="C729" s="87" t="s">
        <v>60</v>
      </c>
      <c r="D729" s="87" t="s">
        <v>71</v>
      </c>
      <c r="E729" s="93">
        <v>148</v>
      </c>
      <c r="F729" s="99" t="s">
        <v>629</v>
      </c>
      <c r="G729" s="87" t="s">
        <v>583</v>
      </c>
      <c r="H729" s="75" t="s">
        <v>679</v>
      </c>
      <c r="I729" s="95">
        <v>44421</v>
      </c>
      <c r="J729" s="87" t="s">
        <v>47</v>
      </c>
      <c r="K729" s="87" t="s">
        <v>48</v>
      </c>
      <c r="L729" s="87" t="s">
        <v>283</v>
      </c>
    </row>
    <row r="730" spans="1:12" ht="57.75" customHeight="1">
      <c r="A730" s="86" t="s">
        <v>582</v>
      </c>
      <c r="B730" s="87" t="s">
        <v>44</v>
      </c>
      <c r="C730" s="87" t="s">
        <v>60</v>
      </c>
      <c r="D730" s="87" t="s">
        <v>71</v>
      </c>
      <c r="E730" s="93">
        <v>149</v>
      </c>
      <c r="F730" s="99" t="s">
        <v>629</v>
      </c>
      <c r="G730" s="87" t="s">
        <v>583</v>
      </c>
      <c r="H730" s="75" t="s">
        <v>679</v>
      </c>
      <c r="I730" s="95">
        <v>44421</v>
      </c>
      <c r="J730" s="87" t="s">
        <v>47</v>
      </c>
      <c r="K730" s="87" t="s">
        <v>48</v>
      </c>
      <c r="L730" s="87" t="s">
        <v>283</v>
      </c>
    </row>
    <row r="731" spans="1:12" ht="57.75" customHeight="1">
      <c r="A731" s="86" t="s">
        <v>582</v>
      </c>
      <c r="B731" s="87" t="s">
        <v>44</v>
      </c>
      <c r="C731" s="87" t="s">
        <v>60</v>
      </c>
      <c r="D731" s="87" t="s">
        <v>71</v>
      </c>
      <c r="E731" s="93">
        <v>150</v>
      </c>
      <c r="F731" s="99" t="s">
        <v>629</v>
      </c>
      <c r="G731" s="87" t="s">
        <v>583</v>
      </c>
      <c r="H731" s="75" t="s">
        <v>679</v>
      </c>
      <c r="I731" s="95">
        <v>44421</v>
      </c>
      <c r="J731" s="87" t="s">
        <v>47</v>
      </c>
      <c r="K731" s="87" t="s">
        <v>48</v>
      </c>
      <c r="L731" s="87" t="s">
        <v>283</v>
      </c>
    </row>
    <row r="732" spans="1:12" ht="57.75" customHeight="1">
      <c r="A732" s="86" t="s">
        <v>582</v>
      </c>
      <c r="B732" s="87" t="s">
        <v>44</v>
      </c>
      <c r="C732" s="87" t="s">
        <v>60</v>
      </c>
      <c r="D732" s="87" t="s">
        <v>71</v>
      </c>
      <c r="E732" s="93">
        <v>151</v>
      </c>
      <c r="F732" s="99" t="s">
        <v>722</v>
      </c>
      <c r="G732" s="87" t="s">
        <v>583</v>
      </c>
      <c r="H732" s="75" t="s">
        <v>679</v>
      </c>
      <c r="I732" s="95">
        <v>44425</v>
      </c>
      <c r="J732" s="87" t="s">
        <v>47</v>
      </c>
      <c r="K732" s="87" t="s">
        <v>48</v>
      </c>
      <c r="L732" s="87" t="s">
        <v>283</v>
      </c>
    </row>
    <row r="733" spans="1:12" ht="57.75" customHeight="1">
      <c r="A733" s="86" t="s">
        <v>582</v>
      </c>
      <c r="B733" s="87" t="s">
        <v>44</v>
      </c>
      <c r="C733" s="87" t="s">
        <v>60</v>
      </c>
      <c r="D733" s="87" t="s">
        <v>71</v>
      </c>
      <c r="E733" s="93">
        <v>152</v>
      </c>
      <c r="F733" s="99" t="s">
        <v>629</v>
      </c>
      <c r="G733" s="87" t="s">
        <v>583</v>
      </c>
      <c r="H733" s="75" t="s">
        <v>679</v>
      </c>
      <c r="I733" s="95">
        <v>44426</v>
      </c>
      <c r="J733" s="87" t="s">
        <v>47</v>
      </c>
      <c r="K733" s="87" t="s">
        <v>48</v>
      </c>
      <c r="L733" s="87" t="s">
        <v>283</v>
      </c>
    </row>
    <row r="734" spans="1:12" ht="57.75" customHeight="1">
      <c r="A734" s="86" t="s">
        <v>582</v>
      </c>
      <c r="B734" s="87" t="s">
        <v>44</v>
      </c>
      <c r="C734" s="87" t="s">
        <v>60</v>
      </c>
      <c r="D734" s="87" t="s">
        <v>71</v>
      </c>
      <c r="E734" s="93">
        <v>153</v>
      </c>
      <c r="F734" s="99" t="s">
        <v>723</v>
      </c>
      <c r="G734" s="87" t="s">
        <v>583</v>
      </c>
      <c r="H734" s="75" t="s">
        <v>679</v>
      </c>
      <c r="I734" s="95">
        <v>44427</v>
      </c>
      <c r="J734" s="87" t="s">
        <v>47</v>
      </c>
      <c r="K734" s="87" t="s">
        <v>48</v>
      </c>
      <c r="L734" s="87" t="s">
        <v>283</v>
      </c>
    </row>
    <row r="735" spans="1:12" ht="57.75" customHeight="1">
      <c r="A735" s="86" t="s">
        <v>582</v>
      </c>
      <c r="B735" s="87" t="s">
        <v>44</v>
      </c>
      <c r="C735" s="87" t="s">
        <v>60</v>
      </c>
      <c r="D735" s="87" t="s">
        <v>71</v>
      </c>
      <c r="E735" s="93">
        <v>154</v>
      </c>
      <c r="F735" s="99" t="s">
        <v>688</v>
      </c>
      <c r="G735" s="87" t="s">
        <v>583</v>
      </c>
      <c r="H735" s="75" t="s">
        <v>679</v>
      </c>
      <c r="I735" s="95">
        <v>44427</v>
      </c>
      <c r="J735" s="87" t="s">
        <v>47</v>
      </c>
      <c r="K735" s="87" t="s">
        <v>48</v>
      </c>
      <c r="L735" s="87" t="s">
        <v>283</v>
      </c>
    </row>
    <row r="736" spans="1:12" ht="57.75" customHeight="1">
      <c r="A736" s="86" t="s">
        <v>582</v>
      </c>
      <c r="B736" s="87" t="s">
        <v>44</v>
      </c>
      <c r="C736" s="87" t="s">
        <v>60</v>
      </c>
      <c r="D736" s="87" t="s">
        <v>71</v>
      </c>
      <c r="E736" s="93">
        <v>155</v>
      </c>
      <c r="F736" s="99" t="s">
        <v>629</v>
      </c>
      <c r="G736" s="87" t="s">
        <v>583</v>
      </c>
      <c r="H736" s="75" t="s">
        <v>679</v>
      </c>
      <c r="I736" s="95">
        <v>44432</v>
      </c>
      <c r="J736" s="87" t="s">
        <v>47</v>
      </c>
      <c r="K736" s="87" t="s">
        <v>48</v>
      </c>
      <c r="L736" s="87" t="s">
        <v>283</v>
      </c>
    </row>
    <row r="737" spans="1:12" ht="57.75" customHeight="1">
      <c r="A737" s="86" t="s">
        <v>582</v>
      </c>
      <c r="B737" s="87" t="s">
        <v>44</v>
      </c>
      <c r="C737" s="87" t="s">
        <v>60</v>
      </c>
      <c r="D737" s="87" t="s">
        <v>71</v>
      </c>
      <c r="E737" s="93">
        <v>156</v>
      </c>
      <c r="F737" s="99" t="s">
        <v>629</v>
      </c>
      <c r="G737" s="87" t="s">
        <v>583</v>
      </c>
      <c r="H737" s="75" t="s">
        <v>679</v>
      </c>
      <c r="I737" s="95">
        <v>44432</v>
      </c>
      <c r="J737" s="87" t="s">
        <v>47</v>
      </c>
      <c r="K737" s="87" t="s">
        <v>48</v>
      </c>
      <c r="L737" s="87" t="s">
        <v>283</v>
      </c>
    </row>
    <row r="738" spans="1:12" ht="57.75" customHeight="1">
      <c r="A738" s="86" t="s">
        <v>582</v>
      </c>
      <c r="B738" s="87" t="s">
        <v>44</v>
      </c>
      <c r="C738" s="87" t="s">
        <v>60</v>
      </c>
      <c r="D738" s="87" t="s">
        <v>71</v>
      </c>
      <c r="E738" s="93">
        <v>157</v>
      </c>
      <c r="F738" s="99" t="s">
        <v>629</v>
      </c>
      <c r="G738" s="87" t="s">
        <v>583</v>
      </c>
      <c r="H738" s="75" t="s">
        <v>679</v>
      </c>
      <c r="I738" s="95">
        <v>44432</v>
      </c>
      <c r="J738" s="87" t="s">
        <v>47</v>
      </c>
      <c r="K738" s="87" t="s">
        <v>48</v>
      </c>
      <c r="L738" s="87" t="s">
        <v>283</v>
      </c>
    </row>
    <row r="739" spans="1:12" ht="57.75" customHeight="1">
      <c r="A739" s="86" t="s">
        <v>582</v>
      </c>
      <c r="B739" s="87" t="s">
        <v>44</v>
      </c>
      <c r="C739" s="87" t="s">
        <v>60</v>
      </c>
      <c r="D739" s="87" t="s">
        <v>71</v>
      </c>
      <c r="E739" s="93">
        <v>158</v>
      </c>
      <c r="F739" s="99" t="s">
        <v>629</v>
      </c>
      <c r="G739" s="87" t="s">
        <v>583</v>
      </c>
      <c r="H739" s="75" t="s">
        <v>679</v>
      </c>
      <c r="I739" s="95">
        <v>44433</v>
      </c>
      <c r="J739" s="87" t="s">
        <v>47</v>
      </c>
      <c r="K739" s="87" t="s">
        <v>48</v>
      </c>
      <c r="L739" s="87" t="s">
        <v>283</v>
      </c>
    </row>
    <row r="740" spans="1:12" ht="57.75" customHeight="1">
      <c r="A740" s="86" t="s">
        <v>582</v>
      </c>
      <c r="B740" s="87" t="s">
        <v>44</v>
      </c>
      <c r="C740" s="87" t="s">
        <v>60</v>
      </c>
      <c r="D740" s="87" t="s">
        <v>71</v>
      </c>
      <c r="E740" s="93">
        <v>159</v>
      </c>
      <c r="F740" s="99" t="s">
        <v>629</v>
      </c>
      <c r="G740" s="87" t="s">
        <v>583</v>
      </c>
      <c r="H740" s="75" t="s">
        <v>679</v>
      </c>
      <c r="I740" s="95">
        <v>44438</v>
      </c>
      <c r="J740" s="87" t="s">
        <v>47</v>
      </c>
      <c r="K740" s="87" t="s">
        <v>48</v>
      </c>
      <c r="L740" s="87" t="s">
        <v>283</v>
      </c>
    </row>
    <row r="741" spans="1:12" ht="57.75" customHeight="1">
      <c r="A741" s="86" t="s">
        <v>582</v>
      </c>
      <c r="B741" s="87" t="s">
        <v>44</v>
      </c>
      <c r="C741" s="87" t="s">
        <v>60</v>
      </c>
      <c r="D741" s="87" t="s">
        <v>71</v>
      </c>
      <c r="E741" s="93">
        <v>160</v>
      </c>
      <c r="F741" s="99" t="s">
        <v>629</v>
      </c>
      <c r="G741" s="87" t="s">
        <v>583</v>
      </c>
      <c r="H741" s="75" t="s">
        <v>679</v>
      </c>
      <c r="I741" s="95">
        <v>44439</v>
      </c>
      <c r="J741" s="87" t="s">
        <v>47</v>
      </c>
      <c r="K741" s="87" t="s">
        <v>48</v>
      </c>
      <c r="L741" s="87" t="s">
        <v>283</v>
      </c>
    </row>
    <row r="742" spans="1:12" ht="57.75" customHeight="1">
      <c r="A742" s="86" t="s">
        <v>582</v>
      </c>
      <c r="B742" s="87" t="s">
        <v>44</v>
      </c>
      <c r="C742" s="87" t="s">
        <v>60</v>
      </c>
      <c r="D742" s="87" t="s">
        <v>71</v>
      </c>
      <c r="E742" s="93">
        <v>161</v>
      </c>
      <c r="F742" s="99" t="s">
        <v>629</v>
      </c>
      <c r="G742" s="87" t="s">
        <v>583</v>
      </c>
      <c r="H742" s="75" t="s">
        <v>679</v>
      </c>
      <c r="I742" s="95">
        <v>44439</v>
      </c>
      <c r="J742" s="87" t="s">
        <v>47</v>
      </c>
      <c r="K742" s="87" t="s">
        <v>48</v>
      </c>
      <c r="L742" s="87" t="s">
        <v>283</v>
      </c>
    </row>
    <row r="743" spans="1:12" ht="57.75" customHeight="1">
      <c r="A743" s="86" t="s">
        <v>582</v>
      </c>
      <c r="B743" s="87" t="s">
        <v>44</v>
      </c>
      <c r="C743" s="87" t="s">
        <v>60</v>
      </c>
      <c r="D743" s="87" t="s">
        <v>71</v>
      </c>
      <c r="E743" s="93">
        <v>162</v>
      </c>
      <c r="F743" s="99" t="s">
        <v>690</v>
      </c>
      <c r="G743" s="87" t="s">
        <v>583</v>
      </c>
      <c r="H743" s="75" t="s">
        <v>679</v>
      </c>
      <c r="I743" s="95">
        <v>44439</v>
      </c>
      <c r="J743" s="87" t="s">
        <v>47</v>
      </c>
      <c r="K743" s="87" t="s">
        <v>48</v>
      </c>
      <c r="L743" s="87" t="s">
        <v>283</v>
      </c>
    </row>
    <row r="744" spans="1:12" ht="57.75" customHeight="1">
      <c r="A744" s="86" t="s">
        <v>582</v>
      </c>
      <c r="B744" s="87" t="s">
        <v>44</v>
      </c>
      <c r="C744" s="87" t="s">
        <v>60</v>
      </c>
      <c r="D744" s="87" t="s">
        <v>71</v>
      </c>
      <c r="E744" s="93">
        <v>163</v>
      </c>
      <c r="F744" s="99" t="s">
        <v>690</v>
      </c>
      <c r="G744" s="87" t="s">
        <v>583</v>
      </c>
      <c r="H744" s="75" t="s">
        <v>679</v>
      </c>
      <c r="I744" s="95">
        <v>44446</v>
      </c>
      <c r="J744" s="87" t="s">
        <v>47</v>
      </c>
      <c r="K744" s="87" t="s">
        <v>48</v>
      </c>
      <c r="L744" s="87" t="s">
        <v>283</v>
      </c>
    </row>
    <row r="745" spans="1:12" ht="57.75" customHeight="1">
      <c r="A745" s="86" t="s">
        <v>582</v>
      </c>
      <c r="B745" s="87" t="s">
        <v>44</v>
      </c>
      <c r="C745" s="87" t="s">
        <v>60</v>
      </c>
      <c r="D745" s="87" t="s">
        <v>71</v>
      </c>
      <c r="E745" s="93">
        <v>164</v>
      </c>
      <c r="F745" s="99" t="s">
        <v>710</v>
      </c>
      <c r="G745" s="87" t="s">
        <v>583</v>
      </c>
      <c r="H745" s="75" t="s">
        <v>679</v>
      </c>
      <c r="I745" s="95">
        <v>44446</v>
      </c>
      <c r="J745" s="87" t="s">
        <v>47</v>
      </c>
      <c r="K745" s="87" t="s">
        <v>48</v>
      </c>
      <c r="L745" s="87" t="s">
        <v>283</v>
      </c>
    </row>
    <row r="746" spans="1:12" ht="57.75" customHeight="1">
      <c r="A746" s="86" t="s">
        <v>582</v>
      </c>
      <c r="B746" s="87" t="s">
        <v>44</v>
      </c>
      <c r="C746" s="87" t="s">
        <v>60</v>
      </c>
      <c r="D746" s="87" t="s">
        <v>71</v>
      </c>
      <c r="E746" s="93">
        <v>165</v>
      </c>
      <c r="F746" s="99" t="s">
        <v>724</v>
      </c>
      <c r="G746" s="87" t="s">
        <v>583</v>
      </c>
      <c r="H746" s="75" t="s">
        <v>679</v>
      </c>
      <c r="I746" s="95">
        <v>44446</v>
      </c>
      <c r="J746" s="87" t="s">
        <v>47</v>
      </c>
      <c r="K746" s="87" t="s">
        <v>48</v>
      </c>
      <c r="L746" s="87" t="s">
        <v>283</v>
      </c>
    </row>
    <row r="747" spans="1:12" ht="57.75" customHeight="1">
      <c r="A747" s="86" t="s">
        <v>582</v>
      </c>
      <c r="B747" s="87" t="s">
        <v>44</v>
      </c>
      <c r="C747" s="87" t="s">
        <v>60</v>
      </c>
      <c r="D747" s="87" t="s">
        <v>71</v>
      </c>
      <c r="E747" s="93">
        <v>166</v>
      </c>
      <c r="F747" s="99" t="s">
        <v>629</v>
      </c>
      <c r="G747" s="87" t="s">
        <v>583</v>
      </c>
      <c r="H747" s="75" t="s">
        <v>679</v>
      </c>
      <c r="I747" s="95">
        <v>44447</v>
      </c>
      <c r="J747" s="87" t="s">
        <v>47</v>
      </c>
      <c r="K747" s="87" t="s">
        <v>48</v>
      </c>
      <c r="L747" s="87" t="s">
        <v>283</v>
      </c>
    </row>
    <row r="748" spans="1:12" ht="57.75" customHeight="1">
      <c r="A748" s="86" t="s">
        <v>582</v>
      </c>
      <c r="B748" s="87" t="s">
        <v>44</v>
      </c>
      <c r="C748" s="87" t="s">
        <v>60</v>
      </c>
      <c r="D748" s="87" t="s">
        <v>71</v>
      </c>
      <c r="E748" s="93">
        <v>167</v>
      </c>
      <c r="F748" s="99" t="s">
        <v>623</v>
      </c>
      <c r="G748" s="87" t="s">
        <v>583</v>
      </c>
      <c r="H748" s="75" t="s">
        <v>679</v>
      </c>
      <c r="I748" s="95">
        <v>44449</v>
      </c>
      <c r="J748" s="87" t="s">
        <v>47</v>
      </c>
      <c r="K748" s="87" t="s">
        <v>48</v>
      </c>
      <c r="L748" s="87" t="s">
        <v>283</v>
      </c>
    </row>
    <row r="749" spans="1:12" ht="57.75" customHeight="1">
      <c r="A749" s="86" t="s">
        <v>582</v>
      </c>
      <c r="B749" s="87" t="s">
        <v>44</v>
      </c>
      <c r="C749" s="87" t="s">
        <v>60</v>
      </c>
      <c r="D749" s="87" t="s">
        <v>71</v>
      </c>
      <c r="E749" s="93">
        <v>168</v>
      </c>
      <c r="F749" s="99" t="s">
        <v>725</v>
      </c>
      <c r="G749" s="87" t="s">
        <v>583</v>
      </c>
      <c r="H749" s="75" t="s">
        <v>679</v>
      </c>
      <c r="I749" s="95">
        <v>44453</v>
      </c>
      <c r="J749" s="87" t="s">
        <v>47</v>
      </c>
      <c r="K749" s="87" t="s">
        <v>48</v>
      </c>
      <c r="L749" s="87" t="s">
        <v>283</v>
      </c>
    </row>
    <row r="750" spans="1:12" ht="57.75" customHeight="1">
      <c r="A750" s="86" t="s">
        <v>582</v>
      </c>
      <c r="B750" s="87" t="s">
        <v>44</v>
      </c>
      <c r="C750" s="87" t="s">
        <v>60</v>
      </c>
      <c r="D750" s="87" t="s">
        <v>71</v>
      </c>
      <c r="E750" s="93">
        <v>169</v>
      </c>
      <c r="F750" s="99" t="s">
        <v>726</v>
      </c>
      <c r="G750" s="87" t="s">
        <v>583</v>
      </c>
      <c r="H750" s="75" t="s">
        <v>679</v>
      </c>
      <c r="I750" s="95">
        <v>44454</v>
      </c>
      <c r="J750" s="87" t="s">
        <v>47</v>
      </c>
      <c r="K750" s="87" t="s">
        <v>48</v>
      </c>
      <c r="L750" s="87" t="s">
        <v>283</v>
      </c>
    </row>
    <row r="751" spans="1:12" ht="57.75" customHeight="1">
      <c r="A751" s="86" t="s">
        <v>582</v>
      </c>
      <c r="B751" s="87" t="s">
        <v>44</v>
      </c>
      <c r="C751" s="87" t="s">
        <v>60</v>
      </c>
      <c r="D751" s="87" t="s">
        <v>71</v>
      </c>
      <c r="E751" s="93">
        <v>170</v>
      </c>
      <c r="F751" s="99" t="s">
        <v>629</v>
      </c>
      <c r="G751" s="87" t="s">
        <v>583</v>
      </c>
      <c r="H751" s="75" t="s">
        <v>679</v>
      </c>
      <c r="I751" s="95">
        <v>44456</v>
      </c>
      <c r="J751" s="87" t="s">
        <v>47</v>
      </c>
      <c r="K751" s="87" t="s">
        <v>48</v>
      </c>
      <c r="L751" s="87" t="s">
        <v>283</v>
      </c>
    </row>
    <row r="752" spans="1:12" ht="57.75" customHeight="1">
      <c r="A752" s="86" t="s">
        <v>582</v>
      </c>
      <c r="B752" s="87" t="s">
        <v>44</v>
      </c>
      <c r="C752" s="87" t="s">
        <v>60</v>
      </c>
      <c r="D752" s="87" t="s">
        <v>71</v>
      </c>
      <c r="E752" s="93">
        <v>171</v>
      </c>
      <c r="F752" s="99" t="s">
        <v>727</v>
      </c>
      <c r="G752" s="87" t="s">
        <v>583</v>
      </c>
      <c r="H752" s="75" t="s">
        <v>679</v>
      </c>
      <c r="I752" s="95">
        <v>44459</v>
      </c>
      <c r="J752" s="87" t="s">
        <v>47</v>
      </c>
      <c r="K752" s="87" t="s">
        <v>48</v>
      </c>
      <c r="L752" s="87" t="s">
        <v>283</v>
      </c>
    </row>
    <row r="753" spans="1:12" ht="57.75" customHeight="1">
      <c r="A753" s="86" t="s">
        <v>582</v>
      </c>
      <c r="B753" s="87" t="s">
        <v>44</v>
      </c>
      <c r="C753" s="87" t="s">
        <v>60</v>
      </c>
      <c r="D753" s="87" t="s">
        <v>71</v>
      </c>
      <c r="E753" s="93">
        <v>172</v>
      </c>
      <c r="F753" s="99" t="s">
        <v>688</v>
      </c>
      <c r="G753" s="87" t="s">
        <v>583</v>
      </c>
      <c r="H753" s="75" t="s">
        <v>679</v>
      </c>
      <c r="I753" s="95">
        <v>44459</v>
      </c>
      <c r="J753" s="87" t="s">
        <v>47</v>
      </c>
      <c r="K753" s="87" t="s">
        <v>48</v>
      </c>
      <c r="L753" s="87" t="s">
        <v>283</v>
      </c>
    </row>
    <row r="754" spans="1:12" ht="57.75" customHeight="1">
      <c r="A754" s="86" t="s">
        <v>582</v>
      </c>
      <c r="B754" s="87" t="s">
        <v>44</v>
      </c>
      <c r="C754" s="87" t="s">
        <v>60</v>
      </c>
      <c r="D754" s="87" t="s">
        <v>71</v>
      </c>
      <c r="E754" s="93">
        <v>173</v>
      </c>
      <c r="F754" s="99" t="s">
        <v>629</v>
      </c>
      <c r="G754" s="87" t="s">
        <v>583</v>
      </c>
      <c r="H754" s="75" t="s">
        <v>679</v>
      </c>
      <c r="I754" s="95">
        <v>44461</v>
      </c>
      <c r="J754" s="87" t="s">
        <v>47</v>
      </c>
      <c r="K754" s="87" t="s">
        <v>48</v>
      </c>
      <c r="L754" s="87" t="s">
        <v>283</v>
      </c>
    </row>
    <row r="755" spans="1:12" ht="57.75" customHeight="1">
      <c r="A755" s="86" t="s">
        <v>582</v>
      </c>
      <c r="B755" s="87" t="s">
        <v>44</v>
      </c>
      <c r="C755" s="87" t="s">
        <v>60</v>
      </c>
      <c r="D755" s="87" t="s">
        <v>71</v>
      </c>
      <c r="E755" s="94">
        <v>174</v>
      </c>
      <c r="F755" s="99" t="s">
        <v>728</v>
      </c>
      <c r="G755" s="87" t="s">
        <v>583</v>
      </c>
      <c r="H755" s="75" t="s">
        <v>679</v>
      </c>
      <c r="I755" s="96">
        <v>44462</v>
      </c>
      <c r="J755" s="87" t="s">
        <v>47</v>
      </c>
      <c r="K755" s="87" t="s">
        <v>48</v>
      </c>
      <c r="L755" s="87" t="s">
        <v>283</v>
      </c>
    </row>
    <row r="756" spans="1:12" ht="57.75" customHeight="1">
      <c r="A756" s="86" t="s">
        <v>582</v>
      </c>
      <c r="B756" s="87" t="s">
        <v>44</v>
      </c>
      <c r="C756" s="87" t="s">
        <v>60</v>
      </c>
      <c r="D756" s="87" t="s">
        <v>71</v>
      </c>
      <c r="E756" s="93">
        <v>175</v>
      </c>
      <c r="F756" s="99" t="s">
        <v>629</v>
      </c>
      <c r="G756" s="87" t="s">
        <v>583</v>
      </c>
      <c r="H756" s="75" t="s">
        <v>679</v>
      </c>
      <c r="I756" s="95">
        <v>44462</v>
      </c>
      <c r="J756" s="87" t="s">
        <v>47</v>
      </c>
      <c r="K756" s="87" t="s">
        <v>48</v>
      </c>
      <c r="L756" s="87" t="s">
        <v>283</v>
      </c>
    </row>
    <row r="757" spans="1:12" ht="57.75" customHeight="1">
      <c r="A757" s="86" t="s">
        <v>582</v>
      </c>
      <c r="B757" s="87" t="s">
        <v>44</v>
      </c>
      <c r="C757" s="87" t="s">
        <v>60</v>
      </c>
      <c r="D757" s="87" t="s">
        <v>71</v>
      </c>
      <c r="E757" s="93">
        <v>176</v>
      </c>
      <c r="F757" s="99" t="s">
        <v>635</v>
      </c>
      <c r="G757" s="87" t="s">
        <v>583</v>
      </c>
      <c r="H757" s="75" t="s">
        <v>679</v>
      </c>
      <c r="I757" s="95">
        <v>44468</v>
      </c>
      <c r="J757" s="87" t="s">
        <v>47</v>
      </c>
      <c r="K757" s="87" t="s">
        <v>48</v>
      </c>
      <c r="L757" s="87" t="s">
        <v>283</v>
      </c>
    </row>
    <row r="758" spans="1:12" ht="57.75" customHeight="1">
      <c r="A758" s="86" t="s">
        <v>582</v>
      </c>
      <c r="B758" s="87" t="s">
        <v>44</v>
      </c>
      <c r="C758" s="87" t="s">
        <v>60</v>
      </c>
      <c r="D758" s="87" t="s">
        <v>71</v>
      </c>
      <c r="E758" s="93">
        <v>177</v>
      </c>
      <c r="F758" s="99" t="s">
        <v>629</v>
      </c>
      <c r="G758" s="87" t="s">
        <v>583</v>
      </c>
      <c r="H758" s="75" t="s">
        <v>679</v>
      </c>
      <c r="I758" s="95">
        <v>44473</v>
      </c>
      <c r="J758" s="87" t="s">
        <v>47</v>
      </c>
      <c r="K758" s="87" t="s">
        <v>48</v>
      </c>
      <c r="L758" s="87" t="s">
        <v>283</v>
      </c>
    </row>
    <row r="759" spans="1:12" ht="57.75" customHeight="1">
      <c r="A759" s="86" t="s">
        <v>582</v>
      </c>
      <c r="B759" s="87" t="s">
        <v>44</v>
      </c>
      <c r="C759" s="87" t="s">
        <v>60</v>
      </c>
      <c r="D759" s="87" t="s">
        <v>71</v>
      </c>
      <c r="E759" s="93">
        <v>178</v>
      </c>
      <c r="F759" s="99" t="s">
        <v>629</v>
      </c>
      <c r="G759" s="87" t="s">
        <v>583</v>
      </c>
      <c r="H759" s="75" t="s">
        <v>679</v>
      </c>
      <c r="I759" s="95">
        <v>44473</v>
      </c>
      <c r="J759" s="87" t="s">
        <v>47</v>
      </c>
      <c r="K759" s="87" t="s">
        <v>48</v>
      </c>
      <c r="L759" s="87" t="s">
        <v>283</v>
      </c>
    </row>
    <row r="760" spans="1:12" ht="57.75" customHeight="1">
      <c r="A760" s="86" t="s">
        <v>582</v>
      </c>
      <c r="B760" s="87" t="s">
        <v>44</v>
      </c>
      <c r="C760" s="87" t="s">
        <v>60</v>
      </c>
      <c r="D760" s="87" t="s">
        <v>71</v>
      </c>
      <c r="E760" s="93">
        <v>179</v>
      </c>
      <c r="F760" s="99" t="s">
        <v>629</v>
      </c>
      <c r="G760" s="87" t="s">
        <v>583</v>
      </c>
      <c r="H760" s="75" t="s">
        <v>679</v>
      </c>
      <c r="I760" s="95">
        <v>44475</v>
      </c>
      <c r="J760" s="87" t="s">
        <v>47</v>
      </c>
      <c r="K760" s="87" t="s">
        <v>48</v>
      </c>
      <c r="L760" s="87" t="s">
        <v>283</v>
      </c>
    </row>
    <row r="761" spans="1:12" ht="57.75" customHeight="1">
      <c r="A761" s="86" t="s">
        <v>582</v>
      </c>
      <c r="B761" s="87" t="s">
        <v>44</v>
      </c>
      <c r="C761" s="87" t="s">
        <v>60</v>
      </c>
      <c r="D761" s="87" t="s">
        <v>71</v>
      </c>
      <c r="E761" s="93">
        <v>180</v>
      </c>
      <c r="F761" s="99" t="s">
        <v>629</v>
      </c>
      <c r="G761" s="87" t="s">
        <v>583</v>
      </c>
      <c r="H761" s="75" t="s">
        <v>679</v>
      </c>
      <c r="I761" s="95">
        <v>44477</v>
      </c>
      <c r="J761" s="87" t="s">
        <v>47</v>
      </c>
      <c r="K761" s="87" t="s">
        <v>48</v>
      </c>
      <c r="L761" s="87" t="s">
        <v>283</v>
      </c>
    </row>
    <row r="762" spans="1:12" ht="57.75" customHeight="1">
      <c r="A762" s="86" t="s">
        <v>582</v>
      </c>
      <c r="B762" s="87" t="s">
        <v>44</v>
      </c>
      <c r="C762" s="87" t="s">
        <v>60</v>
      </c>
      <c r="D762" s="87" t="s">
        <v>71</v>
      </c>
      <c r="E762" s="93">
        <v>181</v>
      </c>
      <c r="F762" s="99" t="s">
        <v>710</v>
      </c>
      <c r="G762" s="87" t="s">
        <v>583</v>
      </c>
      <c r="H762" s="75" t="s">
        <v>679</v>
      </c>
      <c r="I762" s="95">
        <v>44478</v>
      </c>
      <c r="J762" s="87" t="s">
        <v>47</v>
      </c>
      <c r="K762" s="87" t="s">
        <v>48</v>
      </c>
      <c r="L762" s="87" t="s">
        <v>283</v>
      </c>
    </row>
    <row r="763" spans="1:12" ht="57.75" customHeight="1">
      <c r="A763" s="86" t="s">
        <v>582</v>
      </c>
      <c r="B763" s="87" t="s">
        <v>44</v>
      </c>
      <c r="C763" s="87" t="s">
        <v>60</v>
      </c>
      <c r="D763" s="87" t="s">
        <v>71</v>
      </c>
      <c r="E763" s="93">
        <v>182</v>
      </c>
      <c r="F763" s="99" t="s">
        <v>729</v>
      </c>
      <c r="G763" s="87" t="s">
        <v>583</v>
      </c>
      <c r="H763" s="75" t="s">
        <v>679</v>
      </c>
      <c r="I763" s="95">
        <v>44483</v>
      </c>
      <c r="J763" s="87" t="s">
        <v>47</v>
      </c>
      <c r="K763" s="87" t="s">
        <v>48</v>
      </c>
      <c r="L763" s="87" t="s">
        <v>283</v>
      </c>
    </row>
    <row r="764" spans="1:12" ht="57.75" customHeight="1">
      <c r="A764" s="86" t="s">
        <v>582</v>
      </c>
      <c r="B764" s="87" t="s">
        <v>44</v>
      </c>
      <c r="C764" s="87" t="s">
        <v>60</v>
      </c>
      <c r="D764" s="87" t="s">
        <v>71</v>
      </c>
      <c r="E764" s="93">
        <v>183</v>
      </c>
      <c r="F764" s="99" t="s">
        <v>629</v>
      </c>
      <c r="G764" s="87" t="s">
        <v>583</v>
      </c>
      <c r="H764" s="75" t="s">
        <v>679</v>
      </c>
      <c r="I764" s="95">
        <v>44483</v>
      </c>
      <c r="J764" s="87" t="s">
        <v>47</v>
      </c>
      <c r="K764" s="87" t="s">
        <v>48</v>
      </c>
      <c r="L764" s="87" t="s">
        <v>283</v>
      </c>
    </row>
    <row r="765" spans="1:12" ht="57.75" customHeight="1">
      <c r="A765" s="86" t="s">
        <v>582</v>
      </c>
      <c r="B765" s="87" t="s">
        <v>44</v>
      </c>
      <c r="C765" s="87" t="s">
        <v>60</v>
      </c>
      <c r="D765" s="87" t="s">
        <v>71</v>
      </c>
      <c r="E765" s="93">
        <v>184</v>
      </c>
      <c r="F765" s="99" t="s">
        <v>730</v>
      </c>
      <c r="G765" s="87" t="s">
        <v>583</v>
      </c>
      <c r="H765" s="75" t="s">
        <v>679</v>
      </c>
      <c r="I765" s="95">
        <v>44484</v>
      </c>
      <c r="J765" s="87" t="s">
        <v>47</v>
      </c>
      <c r="K765" s="87" t="s">
        <v>48</v>
      </c>
      <c r="L765" s="87" t="s">
        <v>283</v>
      </c>
    </row>
    <row r="766" spans="1:12" ht="57.75" customHeight="1">
      <c r="A766" s="86" t="s">
        <v>582</v>
      </c>
      <c r="B766" s="87" t="s">
        <v>44</v>
      </c>
      <c r="C766" s="87" t="s">
        <v>60</v>
      </c>
      <c r="D766" s="87" t="s">
        <v>71</v>
      </c>
      <c r="E766" s="93">
        <v>185</v>
      </c>
      <c r="F766" s="99" t="s">
        <v>618</v>
      </c>
      <c r="G766" s="87" t="s">
        <v>583</v>
      </c>
      <c r="H766" s="75" t="s">
        <v>679</v>
      </c>
      <c r="I766" s="95">
        <v>44484</v>
      </c>
      <c r="J766" s="87" t="s">
        <v>47</v>
      </c>
      <c r="K766" s="87" t="s">
        <v>48</v>
      </c>
      <c r="L766" s="87" t="s">
        <v>283</v>
      </c>
    </row>
    <row r="767" spans="1:12" ht="57.75" customHeight="1">
      <c r="A767" s="86" t="s">
        <v>582</v>
      </c>
      <c r="B767" s="87" t="s">
        <v>44</v>
      </c>
      <c r="C767" s="87" t="s">
        <v>60</v>
      </c>
      <c r="D767" s="87" t="s">
        <v>71</v>
      </c>
      <c r="E767" s="93">
        <v>186</v>
      </c>
      <c r="F767" s="99" t="s">
        <v>629</v>
      </c>
      <c r="G767" s="87" t="s">
        <v>583</v>
      </c>
      <c r="H767" s="75" t="s">
        <v>679</v>
      </c>
      <c r="I767" s="95">
        <v>44488</v>
      </c>
      <c r="J767" s="87" t="s">
        <v>47</v>
      </c>
      <c r="K767" s="87" t="s">
        <v>48</v>
      </c>
      <c r="L767" s="87" t="s">
        <v>283</v>
      </c>
    </row>
    <row r="768" spans="1:12" ht="57.75" customHeight="1">
      <c r="A768" s="86" t="s">
        <v>582</v>
      </c>
      <c r="B768" s="87" t="s">
        <v>44</v>
      </c>
      <c r="C768" s="87" t="s">
        <v>60</v>
      </c>
      <c r="D768" s="87" t="s">
        <v>71</v>
      </c>
      <c r="E768" s="93">
        <v>187</v>
      </c>
      <c r="F768" s="99" t="s">
        <v>629</v>
      </c>
      <c r="G768" s="87" t="s">
        <v>583</v>
      </c>
      <c r="H768" s="75" t="s">
        <v>679</v>
      </c>
      <c r="I768" s="95">
        <v>44488</v>
      </c>
      <c r="J768" s="87" t="s">
        <v>47</v>
      </c>
      <c r="K768" s="87" t="s">
        <v>48</v>
      </c>
      <c r="L768" s="87" t="s">
        <v>283</v>
      </c>
    </row>
    <row r="769" spans="1:12" ht="57.75" customHeight="1">
      <c r="A769" s="86" t="s">
        <v>582</v>
      </c>
      <c r="B769" s="87" t="s">
        <v>44</v>
      </c>
      <c r="C769" s="87" t="s">
        <v>60</v>
      </c>
      <c r="D769" s="87" t="s">
        <v>71</v>
      </c>
      <c r="E769" s="93">
        <v>188</v>
      </c>
      <c r="F769" s="99" t="s">
        <v>731</v>
      </c>
      <c r="G769" s="87" t="s">
        <v>583</v>
      </c>
      <c r="H769" s="75" t="s">
        <v>679</v>
      </c>
      <c r="I769" s="95">
        <v>44489</v>
      </c>
      <c r="J769" s="87" t="s">
        <v>47</v>
      </c>
      <c r="K769" s="87" t="s">
        <v>48</v>
      </c>
      <c r="L769" s="87" t="s">
        <v>283</v>
      </c>
    </row>
    <row r="770" spans="1:12" ht="57.75" customHeight="1">
      <c r="A770" s="86" t="s">
        <v>582</v>
      </c>
      <c r="B770" s="87" t="s">
        <v>44</v>
      </c>
      <c r="C770" s="87" t="s">
        <v>60</v>
      </c>
      <c r="D770" s="87" t="s">
        <v>71</v>
      </c>
      <c r="E770" s="93">
        <v>189</v>
      </c>
      <c r="F770" s="99" t="s">
        <v>732</v>
      </c>
      <c r="G770" s="87" t="s">
        <v>583</v>
      </c>
      <c r="H770" s="75" t="s">
        <v>679</v>
      </c>
      <c r="I770" s="95">
        <v>44489</v>
      </c>
      <c r="J770" s="87" t="s">
        <v>47</v>
      </c>
      <c r="K770" s="87" t="s">
        <v>48</v>
      </c>
      <c r="L770" s="87" t="s">
        <v>283</v>
      </c>
    </row>
    <row r="771" spans="1:12" ht="57.75" customHeight="1">
      <c r="A771" s="86" t="s">
        <v>582</v>
      </c>
      <c r="B771" s="87" t="s">
        <v>44</v>
      </c>
      <c r="C771" s="87" t="s">
        <v>60</v>
      </c>
      <c r="D771" s="87" t="s">
        <v>71</v>
      </c>
      <c r="E771" s="93">
        <v>190</v>
      </c>
      <c r="F771" s="99" t="s">
        <v>623</v>
      </c>
      <c r="G771" s="87" t="s">
        <v>583</v>
      </c>
      <c r="H771" s="75" t="s">
        <v>679</v>
      </c>
      <c r="I771" s="95">
        <v>44494</v>
      </c>
      <c r="J771" s="87" t="s">
        <v>47</v>
      </c>
      <c r="K771" s="87" t="s">
        <v>48</v>
      </c>
      <c r="L771" s="87" t="s">
        <v>283</v>
      </c>
    </row>
    <row r="772" spans="1:12" ht="57.75" customHeight="1">
      <c r="A772" s="86" t="s">
        <v>582</v>
      </c>
      <c r="B772" s="87" t="s">
        <v>44</v>
      </c>
      <c r="C772" s="87" t="s">
        <v>60</v>
      </c>
      <c r="D772" s="87" t="s">
        <v>71</v>
      </c>
      <c r="E772" s="93">
        <v>191</v>
      </c>
      <c r="F772" s="99" t="s">
        <v>629</v>
      </c>
      <c r="G772" s="87" t="s">
        <v>583</v>
      </c>
      <c r="H772" s="75" t="s">
        <v>679</v>
      </c>
      <c r="I772" s="95">
        <v>44495</v>
      </c>
      <c r="J772" s="87" t="s">
        <v>47</v>
      </c>
      <c r="K772" s="87" t="s">
        <v>48</v>
      </c>
      <c r="L772" s="87" t="s">
        <v>283</v>
      </c>
    </row>
    <row r="773" spans="1:12" ht="57.75" customHeight="1">
      <c r="A773" s="86" t="s">
        <v>582</v>
      </c>
      <c r="B773" s="87" t="s">
        <v>44</v>
      </c>
      <c r="C773" s="87" t="s">
        <v>60</v>
      </c>
      <c r="D773" s="87" t="s">
        <v>71</v>
      </c>
      <c r="E773" s="93">
        <v>192</v>
      </c>
      <c r="F773" s="99" t="s">
        <v>629</v>
      </c>
      <c r="G773" s="87" t="s">
        <v>583</v>
      </c>
      <c r="H773" s="75" t="s">
        <v>679</v>
      </c>
      <c r="I773" s="95">
        <v>44495</v>
      </c>
      <c r="J773" s="87" t="s">
        <v>47</v>
      </c>
      <c r="K773" s="87" t="s">
        <v>48</v>
      </c>
      <c r="L773" s="87" t="s">
        <v>283</v>
      </c>
    </row>
    <row r="774" spans="1:12" ht="57.75" customHeight="1">
      <c r="A774" s="86" t="s">
        <v>582</v>
      </c>
      <c r="B774" s="87" t="s">
        <v>44</v>
      </c>
      <c r="C774" s="87" t="s">
        <v>60</v>
      </c>
      <c r="D774" s="87" t="s">
        <v>71</v>
      </c>
      <c r="E774" s="93">
        <v>193</v>
      </c>
      <c r="F774" s="99" t="s">
        <v>643</v>
      </c>
      <c r="G774" s="87" t="s">
        <v>583</v>
      </c>
      <c r="H774" s="75" t="s">
        <v>679</v>
      </c>
      <c r="I774" s="95">
        <v>44497</v>
      </c>
      <c r="J774" s="87" t="s">
        <v>47</v>
      </c>
      <c r="K774" s="87" t="s">
        <v>48</v>
      </c>
      <c r="L774" s="87" t="s">
        <v>283</v>
      </c>
    </row>
    <row r="775" spans="1:12" ht="57.75" customHeight="1">
      <c r="A775" s="86" t="s">
        <v>582</v>
      </c>
      <c r="B775" s="87" t="s">
        <v>44</v>
      </c>
      <c r="C775" s="87" t="s">
        <v>60</v>
      </c>
      <c r="D775" s="87" t="s">
        <v>71</v>
      </c>
      <c r="E775" s="93">
        <v>194</v>
      </c>
      <c r="F775" s="99" t="s">
        <v>629</v>
      </c>
      <c r="G775" s="87" t="s">
        <v>583</v>
      </c>
      <c r="H775" s="75" t="s">
        <v>679</v>
      </c>
      <c r="I775" s="95">
        <v>44497</v>
      </c>
      <c r="J775" s="87" t="s">
        <v>47</v>
      </c>
      <c r="K775" s="87" t="s">
        <v>48</v>
      </c>
      <c r="L775" s="87" t="s">
        <v>283</v>
      </c>
    </row>
    <row r="776" spans="1:12" ht="57.75" customHeight="1">
      <c r="A776" s="86" t="s">
        <v>582</v>
      </c>
      <c r="B776" s="87" t="s">
        <v>44</v>
      </c>
      <c r="C776" s="87" t="s">
        <v>60</v>
      </c>
      <c r="D776" s="87" t="s">
        <v>71</v>
      </c>
      <c r="E776" s="93">
        <v>195</v>
      </c>
      <c r="F776" s="99" t="s">
        <v>629</v>
      </c>
      <c r="G776" s="87" t="s">
        <v>583</v>
      </c>
      <c r="H776" s="75" t="s">
        <v>679</v>
      </c>
      <c r="I776" s="95">
        <v>44497</v>
      </c>
      <c r="J776" s="87" t="s">
        <v>47</v>
      </c>
      <c r="K776" s="87" t="s">
        <v>48</v>
      </c>
      <c r="L776" s="87" t="s">
        <v>283</v>
      </c>
    </row>
    <row r="777" spans="1:12" ht="57.75" customHeight="1">
      <c r="A777" s="86" t="s">
        <v>582</v>
      </c>
      <c r="B777" s="87" t="s">
        <v>44</v>
      </c>
      <c r="C777" s="87" t="s">
        <v>60</v>
      </c>
      <c r="D777" s="87" t="s">
        <v>71</v>
      </c>
      <c r="E777" s="93">
        <v>196</v>
      </c>
      <c r="F777" s="99" t="s">
        <v>722</v>
      </c>
      <c r="G777" s="87" t="s">
        <v>583</v>
      </c>
      <c r="H777" s="75" t="s">
        <v>679</v>
      </c>
      <c r="I777" s="95">
        <v>44502</v>
      </c>
      <c r="J777" s="87" t="s">
        <v>47</v>
      </c>
      <c r="K777" s="87" t="s">
        <v>48</v>
      </c>
      <c r="L777" s="87" t="s">
        <v>283</v>
      </c>
    </row>
    <row r="778" spans="1:12" ht="57.75" customHeight="1">
      <c r="A778" s="86" t="s">
        <v>582</v>
      </c>
      <c r="B778" s="87" t="s">
        <v>44</v>
      </c>
      <c r="C778" s="87" t="s">
        <v>60</v>
      </c>
      <c r="D778" s="87" t="s">
        <v>71</v>
      </c>
      <c r="E778" s="93">
        <v>197</v>
      </c>
      <c r="F778" s="99" t="s">
        <v>710</v>
      </c>
      <c r="G778" s="87" t="s">
        <v>583</v>
      </c>
      <c r="H778" s="75" t="s">
        <v>679</v>
      </c>
      <c r="I778" s="95">
        <v>44503</v>
      </c>
      <c r="J778" s="87" t="s">
        <v>47</v>
      </c>
      <c r="K778" s="87" t="s">
        <v>48</v>
      </c>
      <c r="L778" s="87" t="s">
        <v>283</v>
      </c>
    </row>
    <row r="779" spans="1:12" ht="57.75" customHeight="1">
      <c r="A779" s="86" t="s">
        <v>582</v>
      </c>
      <c r="B779" s="87" t="s">
        <v>44</v>
      </c>
      <c r="C779" s="87" t="s">
        <v>60</v>
      </c>
      <c r="D779" s="87" t="s">
        <v>71</v>
      </c>
      <c r="E779" s="93">
        <v>198</v>
      </c>
      <c r="F779" s="99" t="s">
        <v>629</v>
      </c>
      <c r="G779" s="87" t="s">
        <v>583</v>
      </c>
      <c r="H779" s="75" t="s">
        <v>679</v>
      </c>
      <c r="I779" s="95">
        <v>44518</v>
      </c>
      <c r="J779" s="87" t="s">
        <v>47</v>
      </c>
      <c r="K779" s="87" t="s">
        <v>48</v>
      </c>
      <c r="L779" s="87" t="s">
        <v>283</v>
      </c>
    </row>
    <row r="780" spans="1:12" ht="57.75" customHeight="1">
      <c r="A780" s="86" t="s">
        <v>582</v>
      </c>
      <c r="B780" s="87" t="s">
        <v>44</v>
      </c>
      <c r="C780" s="87" t="s">
        <v>60</v>
      </c>
      <c r="D780" s="87" t="s">
        <v>71</v>
      </c>
      <c r="E780" s="93">
        <v>199</v>
      </c>
      <c r="F780" s="99" t="s">
        <v>688</v>
      </c>
      <c r="G780" s="87" t="s">
        <v>583</v>
      </c>
      <c r="H780" s="75" t="s">
        <v>679</v>
      </c>
      <c r="I780" s="95">
        <v>44518</v>
      </c>
      <c r="J780" s="87" t="s">
        <v>47</v>
      </c>
      <c r="K780" s="87" t="s">
        <v>48</v>
      </c>
      <c r="L780" s="87" t="s">
        <v>283</v>
      </c>
    </row>
    <row r="781" spans="1:12" ht="57.75" customHeight="1">
      <c r="A781" s="86" t="s">
        <v>582</v>
      </c>
      <c r="B781" s="87" t="s">
        <v>44</v>
      </c>
      <c r="C781" s="87" t="s">
        <v>60</v>
      </c>
      <c r="D781" s="87" t="s">
        <v>71</v>
      </c>
      <c r="E781" s="93">
        <v>200</v>
      </c>
      <c r="F781" s="99" t="s">
        <v>732</v>
      </c>
      <c r="G781" s="87" t="s">
        <v>583</v>
      </c>
      <c r="H781" s="75" t="s">
        <v>679</v>
      </c>
      <c r="I781" s="95">
        <v>44518</v>
      </c>
      <c r="J781" s="87" t="s">
        <v>47</v>
      </c>
      <c r="K781" s="87" t="s">
        <v>48</v>
      </c>
      <c r="L781" s="87" t="s">
        <v>283</v>
      </c>
    </row>
    <row r="782" spans="1:12" ht="57.75" customHeight="1">
      <c r="A782" s="86" t="s">
        <v>582</v>
      </c>
      <c r="B782" s="87" t="s">
        <v>44</v>
      </c>
      <c r="C782" s="87" t="s">
        <v>60</v>
      </c>
      <c r="D782" s="87" t="s">
        <v>71</v>
      </c>
      <c r="E782" s="93">
        <v>201</v>
      </c>
      <c r="F782" s="99" t="s">
        <v>629</v>
      </c>
      <c r="G782" s="87" t="s">
        <v>583</v>
      </c>
      <c r="H782" s="75" t="s">
        <v>679</v>
      </c>
      <c r="I782" s="95">
        <v>44519</v>
      </c>
      <c r="J782" s="87" t="s">
        <v>47</v>
      </c>
      <c r="K782" s="87" t="s">
        <v>48</v>
      </c>
      <c r="L782" s="87" t="s">
        <v>283</v>
      </c>
    </row>
    <row r="783" spans="1:12" ht="57.75" customHeight="1">
      <c r="A783" s="86" t="s">
        <v>582</v>
      </c>
      <c r="B783" s="87" t="s">
        <v>44</v>
      </c>
      <c r="C783" s="87" t="s">
        <v>60</v>
      </c>
      <c r="D783" s="87" t="s">
        <v>71</v>
      </c>
      <c r="E783" s="93">
        <v>202</v>
      </c>
      <c r="F783" s="99" t="s">
        <v>629</v>
      </c>
      <c r="G783" s="87" t="s">
        <v>583</v>
      </c>
      <c r="H783" s="75" t="s">
        <v>679</v>
      </c>
      <c r="I783" s="95">
        <v>44519</v>
      </c>
      <c r="J783" s="87" t="s">
        <v>47</v>
      </c>
      <c r="K783" s="87" t="s">
        <v>48</v>
      </c>
      <c r="L783" s="87" t="s">
        <v>283</v>
      </c>
    </row>
    <row r="784" spans="1:12" ht="57.75" customHeight="1">
      <c r="A784" s="86" t="s">
        <v>582</v>
      </c>
      <c r="B784" s="87" t="s">
        <v>44</v>
      </c>
      <c r="C784" s="87" t="s">
        <v>60</v>
      </c>
      <c r="D784" s="87" t="s">
        <v>71</v>
      </c>
      <c r="E784" s="93">
        <v>203</v>
      </c>
      <c r="F784" s="99" t="s">
        <v>732</v>
      </c>
      <c r="G784" s="87" t="s">
        <v>583</v>
      </c>
      <c r="H784" s="75" t="s">
        <v>679</v>
      </c>
      <c r="I784" s="95">
        <v>44523</v>
      </c>
      <c r="J784" s="87" t="s">
        <v>47</v>
      </c>
      <c r="K784" s="87" t="s">
        <v>48</v>
      </c>
      <c r="L784" s="87" t="s">
        <v>283</v>
      </c>
    </row>
    <row r="785" spans="1:12" ht="57.75" customHeight="1">
      <c r="A785" s="86" t="s">
        <v>582</v>
      </c>
      <c r="B785" s="87" t="s">
        <v>44</v>
      </c>
      <c r="C785" s="87" t="s">
        <v>60</v>
      </c>
      <c r="D785" s="87" t="s">
        <v>71</v>
      </c>
      <c r="E785" s="93">
        <v>204</v>
      </c>
      <c r="F785" s="99" t="s">
        <v>732</v>
      </c>
      <c r="G785" s="87" t="s">
        <v>583</v>
      </c>
      <c r="H785" s="75" t="s">
        <v>679</v>
      </c>
      <c r="I785" s="95">
        <v>44523</v>
      </c>
      <c r="J785" s="87" t="s">
        <v>47</v>
      </c>
      <c r="K785" s="87" t="s">
        <v>48</v>
      </c>
      <c r="L785" s="87" t="s">
        <v>283</v>
      </c>
    </row>
    <row r="786" spans="1:12" ht="57.75" customHeight="1">
      <c r="A786" s="86" t="s">
        <v>582</v>
      </c>
      <c r="B786" s="87" t="s">
        <v>44</v>
      </c>
      <c r="C786" s="87" t="s">
        <v>60</v>
      </c>
      <c r="D786" s="87" t="s">
        <v>71</v>
      </c>
      <c r="E786" s="93">
        <v>205</v>
      </c>
      <c r="F786" s="99" t="s">
        <v>710</v>
      </c>
      <c r="G786" s="87" t="s">
        <v>583</v>
      </c>
      <c r="H786" s="75" t="s">
        <v>679</v>
      </c>
      <c r="I786" s="95">
        <v>44530</v>
      </c>
      <c r="J786" s="87" t="s">
        <v>47</v>
      </c>
      <c r="K786" s="87" t="s">
        <v>48</v>
      </c>
      <c r="L786" s="87" t="s">
        <v>283</v>
      </c>
    </row>
    <row r="787" spans="1:12" ht="57.75" customHeight="1">
      <c r="A787" s="86" t="s">
        <v>582</v>
      </c>
      <c r="B787" s="87" t="s">
        <v>44</v>
      </c>
      <c r="C787" s="87" t="s">
        <v>60</v>
      </c>
      <c r="D787" s="87" t="s">
        <v>71</v>
      </c>
      <c r="E787" s="93">
        <v>206</v>
      </c>
      <c r="F787" s="99" t="s">
        <v>629</v>
      </c>
      <c r="G787" s="87" t="s">
        <v>583</v>
      </c>
      <c r="H787" s="75" t="s">
        <v>679</v>
      </c>
      <c r="I787" s="95">
        <v>44533</v>
      </c>
      <c r="J787" s="87" t="s">
        <v>47</v>
      </c>
      <c r="K787" s="87" t="s">
        <v>48</v>
      </c>
      <c r="L787" s="87" t="s">
        <v>283</v>
      </c>
    </row>
    <row r="788" spans="1:12" ht="57.75" customHeight="1">
      <c r="A788" s="86" t="s">
        <v>582</v>
      </c>
      <c r="B788" s="87" t="s">
        <v>44</v>
      </c>
      <c r="C788" s="87" t="s">
        <v>60</v>
      </c>
      <c r="D788" s="87" t="s">
        <v>71</v>
      </c>
      <c r="E788" s="93">
        <v>207</v>
      </c>
      <c r="F788" s="99" t="s">
        <v>629</v>
      </c>
      <c r="G788" s="87" t="s">
        <v>583</v>
      </c>
      <c r="H788" s="75" t="s">
        <v>679</v>
      </c>
      <c r="I788" s="95">
        <v>44533</v>
      </c>
      <c r="J788" s="87" t="s">
        <v>47</v>
      </c>
      <c r="K788" s="87" t="s">
        <v>48</v>
      </c>
      <c r="L788" s="87" t="s">
        <v>283</v>
      </c>
    </row>
    <row r="789" spans="1:12" ht="57.75" customHeight="1">
      <c r="A789" s="86" t="s">
        <v>582</v>
      </c>
      <c r="B789" s="87" t="s">
        <v>44</v>
      </c>
      <c r="C789" s="87" t="s">
        <v>60</v>
      </c>
      <c r="D789" s="87" t="s">
        <v>71</v>
      </c>
      <c r="E789" s="93">
        <v>208</v>
      </c>
      <c r="F789" s="99" t="s">
        <v>732</v>
      </c>
      <c r="G789" s="87" t="s">
        <v>583</v>
      </c>
      <c r="H789" s="75" t="s">
        <v>679</v>
      </c>
      <c r="I789" s="97">
        <v>44537</v>
      </c>
      <c r="J789" s="87" t="s">
        <v>47</v>
      </c>
      <c r="K789" s="87" t="s">
        <v>48</v>
      </c>
      <c r="L789" s="87" t="s">
        <v>283</v>
      </c>
    </row>
    <row r="790" spans="1:12" ht="57.75" customHeight="1">
      <c r="A790" s="86" t="s">
        <v>582</v>
      </c>
      <c r="B790" s="87" t="s">
        <v>44</v>
      </c>
      <c r="C790" s="87" t="s">
        <v>60</v>
      </c>
      <c r="D790" s="87" t="s">
        <v>71</v>
      </c>
      <c r="E790" s="93">
        <v>209</v>
      </c>
      <c r="F790" s="99" t="s">
        <v>629</v>
      </c>
      <c r="G790" s="87" t="s">
        <v>583</v>
      </c>
      <c r="H790" s="75" t="s">
        <v>679</v>
      </c>
      <c r="I790" s="95">
        <v>44539</v>
      </c>
      <c r="J790" s="87" t="s">
        <v>47</v>
      </c>
      <c r="K790" s="87" t="s">
        <v>48</v>
      </c>
      <c r="L790" s="87" t="s">
        <v>283</v>
      </c>
    </row>
    <row r="791" spans="1:12" ht="57.75" customHeight="1">
      <c r="A791" s="86" t="s">
        <v>582</v>
      </c>
      <c r="B791" s="87" t="s">
        <v>44</v>
      </c>
      <c r="C791" s="87" t="s">
        <v>60</v>
      </c>
      <c r="D791" s="87" t="s">
        <v>71</v>
      </c>
      <c r="E791" s="94">
        <v>210</v>
      </c>
      <c r="F791" s="99" t="s">
        <v>649</v>
      </c>
      <c r="G791" s="87" t="s">
        <v>583</v>
      </c>
      <c r="H791" s="75" t="s">
        <v>679</v>
      </c>
      <c r="I791" s="96">
        <v>44540</v>
      </c>
      <c r="J791" s="87" t="s">
        <v>47</v>
      </c>
      <c r="K791" s="87" t="s">
        <v>48</v>
      </c>
      <c r="L791" s="87" t="s">
        <v>283</v>
      </c>
    </row>
    <row r="792" spans="1:12" ht="57.75" customHeight="1">
      <c r="A792" s="86" t="s">
        <v>582</v>
      </c>
      <c r="B792" s="87" t="s">
        <v>44</v>
      </c>
      <c r="C792" s="87" t="s">
        <v>60</v>
      </c>
      <c r="D792" s="87" t="s">
        <v>71</v>
      </c>
      <c r="E792" s="93">
        <v>211</v>
      </c>
      <c r="F792" s="99" t="s">
        <v>614</v>
      </c>
      <c r="G792" s="87" t="s">
        <v>583</v>
      </c>
      <c r="H792" s="75" t="s">
        <v>679</v>
      </c>
      <c r="I792" s="95">
        <v>44543</v>
      </c>
      <c r="J792" s="87" t="s">
        <v>47</v>
      </c>
      <c r="K792" s="87" t="s">
        <v>48</v>
      </c>
      <c r="L792" s="87" t="s">
        <v>283</v>
      </c>
    </row>
    <row r="793" spans="1:12" ht="57.75" customHeight="1">
      <c r="A793" s="86" t="s">
        <v>582</v>
      </c>
      <c r="B793" s="87" t="s">
        <v>44</v>
      </c>
      <c r="C793" s="87" t="s">
        <v>60</v>
      </c>
      <c r="D793" s="87" t="s">
        <v>71</v>
      </c>
      <c r="E793" s="93">
        <v>212</v>
      </c>
      <c r="F793" s="99" t="s">
        <v>733</v>
      </c>
      <c r="G793" s="87" t="s">
        <v>583</v>
      </c>
      <c r="H793" s="75" t="s">
        <v>679</v>
      </c>
      <c r="I793" s="95">
        <v>44543</v>
      </c>
      <c r="J793" s="87" t="s">
        <v>47</v>
      </c>
      <c r="K793" s="87" t="s">
        <v>48</v>
      </c>
      <c r="L793" s="87" t="s">
        <v>283</v>
      </c>
    </row>
    <row r="794" spans="1:12" ht="57.75" customHeight="1">
      <c r="A794" s="86" t="s">
        <v>582</v>
      </c>
      <c r="B794" s="87" t="s">
        <v>44</v>
      </c>
      <c r="C794" s="87" t="s">
        <v>60</v>
      </c>
      <c r="D794" s="87" t="s">
        <v>71</v>
      </c>
      <c r="E794" s="93">
        <v>213</v>
      </c>
      <c r="F794" s="99" t="s">
        <v>734</v>
      </c>
      <c r="G794" s="87" t="s">
        <v>583</v>
      </c>
      <c r="H794" s="75" t="s">
        <v>679</v>
      </c>
      <c r="I794" s="95">
        <v>44544</v>
      </c>
      <c r="J794" s="87" t="s">
        <v>47</v>
      </c>
      <c r="K794" s="87" t="s">
        <v>48</v>
      </c>
      <c r="L794" s="87" t="s">
        <v>283</v>
      </c>
    </row>
    <row r="795" spans="1:12" ht="57.75" customHeight="1">
      <c r="A795" s="86" t="s">
        <v>582</v>
      </c>
      <c r="B795" s="87" t="s">
        <v>44</v>
      </c>
      <c r="C795" s="87" t="s">
        <v>60</v>
      </c>
      <c r="D795" s="87" t="s">
        <v>71</v>
      </c>
      <c r="E795" s="93">
        <v>214</v>
      </c>
      <c r="F795" s="99" t="s">
        <v>734</v>
      </c>
      <c r="G795" s="87" t="s">
        <v>583</v>
      </c>
      <c r="H795" s="75" t="s">
        <v>679</v>
      </c>
      <c r="I795" s="95">
        <v>44544</v>
      </c>
      <c r="J795" s="87" t="s">
        <v>47</v>
      </c>
      <c r="K795" s="87" t="s">
        <v>48</v>
      </c>
      <c r="L795" s="87" t="s">
        <v>283</v>
      </c>
    </row>
    <row r="796" spans="1:12" ht="57.75" customHeight="1">
      <c r="A796" s="86" t="s">
        <v>582</v>
      </c>
      <c r="B796" s="87" t="s">
        <v>44</v>
      </c>
      <c r="C796" s="87" t="s">
        <v>60</v>
      </c>
      <c r="D796" s="87" t="s">
        <v>71</v>
      </c>
      <c r="E796" s="93">
        <v>215</v>
      </c>
      <c r="F796" s="99" t="s">
        <v>734</v>
      </c>
      <c r="G796" s="87" t="s">
        <v>583</v>
      </c>
      <c r="H796" s="75" t="s">
        <v>679</v>
      </c>
      <c r="I796" s="95">
        <v>44544</v>
      </c>
      <c r="J796" s="87" t="s">
        <v>47</v>
      </c>
      <c r="K796" s="87" t="s">
        <v>48</v>
      </c>
      <c r="L796" s="87" t="s">
        <v>283</v>
      </c>
    </row>
    <row r="797" spans="1:12" ht="57.75" customHeight="1">
      <c r="A797" s="86" t="s">
        <v>582</v>
      </c>
      <c r="B797" s="87" t="s">
        <v>44</v>
      </c>
      <c r="C797" s="87" t="s">
        <v>60</v>
      </c>
      <c r="D797" s="87" t="s">
        <v>71</v>
      </c>
      <c r="E797" s="93">
        <v>216</v>
      </c>
      <c r="F797" s="99" t="s">
        <v>734</v>
      </c>
      <c r="G797" s="87" t="s">
        <v>583</v>
      </c>
      <c r="H797" s="75" t="s">
        <v>679</v>
      </c>
      <c r="I797" s="95">
        <v>44544</v>
      </c>
      <c r="J797" s="87" t="s">
        <v>47</v>
      </c>
      <c r="K797" s="87" t="s">
        <v>48</v>
      </c>
      <c r="L797" s="87" t="s">
        <v>283</v>
      </c>
    </row>
    <row r="798" spans="1:12" ht="57.75" customHeight="1">
      <c r="A798" s="86" t="s">
        <v>582</v>
      </c>
      <c r="B798" s="87" t="s">
        <v>44</v>
      </c>
      <c r="C798" s="87" t="s">
        <v>60</v>
      </c>
      <c r="D798" s="87" t="s">
        <v>71</v>
      </c>
      <c r="E798" s="93">
        <v>217</v>
      </c>
      <c r="F798" s="99" t="s">
        <v>734</v>
      </c>
      <c r="G798" s="87" t="s">
        <v>583</v>
      </c>
      <c r="H798" s="75" t="s">
        <v>679</v>
      </c>
      <c r="I798" s="95">
        <v>44544</v>
      </c>
      <c r="J798" s="87" t="s">
        <v>47</v>
      </c>
      <c r="K798" s="87" t="s">
        <v>48</v>
      </c>
      <c r="L798" s="87" t="s">
        <v>283</v>
      </c>
    </row>
    <row r="799" spans="1:12" ht="57.75" customHeight="1">
      <c r="A799" s="86" t="s">
        <v>582</v>
      </c>
      <c r="B799" s="87" t="s">
        <v>44</v>
      </c>
      <c r="C799" s="87" t="s">
        <v>60</v>
      </c>
      <c r="D799" s="87" t="s">
        <v>71</v>
      </c>
      <c r="E799" s="93">
        <v>218</v>
      </c>
      <c r="F799" s="99" t="s">
        <v>734</v>
      </c>
      <c r="G799" s="87" t="s">
        <v>583</v>
      </c>
      <c r="H799" s="75" t="s">
        <v>679</v>
      </c>
      <c r="I799" s="95">
        <v>44544</v>
      </c>
      <c r="J799" s="87" t="s">
        <v>47</v>
      </c>
      <c r="K799" s="87" t="s">
        <v>48</v>
      </c>
      <c r="L799" s="87" t="s">
        <v>283</v>
      </c>
    </row>
    <row r="800" spans="1:12" ht="57.75" customHeight="1">
      <c r="A800" s="86" t="s">
        <v>582</v>
      </c>
      <c r="B800" s="87" t="s">
        <v>44</v>
      </c>
      <c r="C800" s="87" t="s">
        <v>60</v>
      </c>
      <c r="D800" s="87" t="s">
        <v>71</v>
      </c>
      <c r="E800" s="93">
        <v>219</v>
      </c>
      <c r="F800" s="99" t="s">
        <v>734</v>
      </c>
      <c r="G800" s="87" t="s">
        <v>583</v>
      </c>
      <c r="H800" s="75" t="s">
        <v>679</v>
      </c>
      <c r="I800" s="95">
        <v>44544</v>
      </c>
      <c r="J800" s="87" t="s">
        <v>47</v>
      </c>
      <c r="K800" s="87" t="s">
        <v>48</v>
      </c>
      <c r="L800" s="87" t="s">
        <v>283</v>
      </c>
    </row>
    <row r="801" spans="1:12" ht="57.75" customHeight="1">
      <c r="A801" s="86" t="s">
        <v>582</v>
      </c>
      <c r="B801" s="87" t="s">
        <v>44</v>
      </c>
      <c r="C801" s="87" t="s">
        <v>60</v>
      </c>
      <c r="D801" s="87" t="s">
        <v>71</v>
      </c>
      <c r="E801" s="93">
        <v>220</v>
      </c>
      <c r="F801" s="99" t="s">
        <v>734</v>
      </c>
      <c r="G801" s="87" t="s">
        <v>583</v>
      </c>
      <c r="H801" s="75" t="s">
        <v>679</v>
      </c>
      <c r="I801" s="95">
        <v>44544</v>
      </c>
      <c r="J801" s="87" t="s">
        <v>47</v>
      </c>
      <c r="K801" s="87" t="s">
        <v>48</v>
      </c>
      <c r="L801" s="87" t="s">
        <v>283</v>
      </c>
    </row>
    <row r="802" spans="1:12" ht="57.75" customHeight="1">
      <c r="A802" s="86" t="s">
        <v>582</v>
      </c>
      <c r="B802" s="87" t="s">
        <v>44</v>
      </c>
      <c r="C802" s="87" t="s">
        <v>60</v>
      </c>
      <c r="D802" s="87" t="s">
        <v>71</v>
      </c>
      <c r="E802" s="93">
        <v>221</v>
      </c>
      <c r="F802" s="99" t="s">
        <v>734</v>
      </c>
      <c r="G802" s="87" t="s">
        <v>583</v>
      </c>
      <c r="H802" s="75" t="s">
        <v>679</v>
      </c>
      <c r="I802" s="95">
        <v>44544</v>
      </c>
      <c r="J802" s="87" t="s">
        <v>47</v>
      </c>
      <c r="K802" s="87" t="s">
        <v>48</v>
      </c>
      <c r="L802" s="87" t="s">
        <v>283</v>
      </c>
    </row>
    <row r="803" spans="1:12" ht="57.75" customHeight="1">
      <c r="A803" s="86" t="s">
        <v>582</v>
      </c>
      <c r="B803" s="87" t="s">
        <v>44</v>
      </c>
      <c r="C803" s="87" t="s">
        <v>60</v>
      </c>
      <c r="D803" s="87" t="s">
        <v>71</v>
      </c>
      <c r="E803" s="93">
        <v>222</v>
      </c>
      <c r="F803" s="99" t="s">
        <v>734</v>
      </c>
      <c r="G803" s="87" t="s">
        <v>583</v>
      </c>
      <c r="H803" s="75" t="s">
        <v>679</v>
      </c>
      <c r="I803" s="95">
        <v>44544</v>
      </c>
      <c r="J803" s="87" t="s">
        <v>47</v>
      </c>
      <c r="K803" s="87" t="s">
        <v>48</v>
      </c>
      <c r="L803" s="87" t="s">
        <v>283</v>
      </c>
    </row>
    <row r="804" spans="1:12" ht="57.75" customHeight="1">
      <c r="A804" s="86" t="s">
        <v>582</v>
      </c>
      <c r="B804" s="87" t="s">
        <v>44</v>
      </c>
      <c r="C804" s="87" t="s">
        <v>60</v>
      </c>
      <c r="D804" s="87" t="s">
        <v>71</v>
      </c>
      <c r="E804" s="93">
        <v>223</v>
      </c>
      <c r="F804" s="99" t="s">
        <v>734</v>
      </c>
      <c r="G804" s="87" t="s">
        <v>583</v>
      </c>
      <c r="H804" s="75" t="s">
        <v>679</v>
      </c>
      <c r="I804" s="95">
        <v>44544</v>
      </c>
      <c r="J804" s="87" t="s">
        <v>47</v>
      </c>
      <c r="K804" s="87" t="s">
        <v>48</v>
      </c>
      <c r="L804" s="87" t="s">
        <v>283</v>
      </c>
    </row>
    <row r="805" spans="1:12" ht="57.75" customHeight="1">
      <c r="A805" s="86" t="s">
        <v>582</v>
      </c>
      <c r="B805" s="87" t="s">
        <v>44</v>
      </c>
      <c r="C805" s="87" t="s">
        <v>60</v>
      </c>
      <c r="D805" s="87" t="s">
        <v>71</v>
      </c>
      <c r="E805" s="93">
        <v>224</v>
      </c>
      <c r="F805" s="99" t="s">
        <v>734</v>
      </c>
      <c r="G805" s="87" t="s">
        <v>583</v>
      </c>
      <c r="H805" s="75" t="s">
        <v>679</v>
      </c>
      <c r="I805" s="95">
        <v>44544</v>
      </c>
      <c r="J805" s="87" t="s">
        <v>47</v>
      </c>
      <c r="K805" s="87" t="s">
        <v>48</v>
      </c>
      <c r="L805" s="87" t="s">
        <v>283</v>
      </c>
    </row>
    <row r="806" spans="1:12" ht="57.75" customHeight="1">
      <c r="A806" s="86" t="s">
        <v>582</v>
      </c>
      <c r="B806" s="87" t="s">
        <v>44</v>
      </c>
      <c r="C806" s="87" t="s">
        <v>60</v>
      </c>
      <c r="D806" s="87" t="s">
        <v>71</v>
      </c>
      <c r="E806" s="93">
        <v>225</v>
      </c>
      <c r="F806" s="99" t="s">
        <v>734</v>
      </c>
      <c r="G806" s="87" t="s">
        <v>583</v>
      </c>
      <c r="H806" s="75" t="s">
        <v>679</v>
      </c>
      <c r="I806" s="95">
        <v>44544</v>
      </c>
      <c r="J806" s="87" t="s">
        <v>47</v>
      </c>
      <c r="K806" s="87" t="s">
        <v>48</v>
      </c>
      <c r="L806" s="87" t="s">
        <v>283</v>
      </c>
    </row>
    <row r="807" spans="1:12" ht="57.75" customHeight="1">
      <c r="A807" s="86" t="s">
        <v>582</v>
      </c>
      <c r="B807" s="87" t="s">
        <v>44</v>
      </c>
      <c r="C807" s="87" t="s">
        <v>60</v>
      </c>
      <c r="D807" s="87" t="s">
        <v>71</v>
      </c>
      <c r="E807" s="93">
        <v>226</v>
      </c>
      <c r="F807" s="99" t="s">
        <v>734</v>
      </c>
      <c r="G807" s="87" t="s">
        <v>583</v>
      </c>
      <c r="H807" s="75" t="s">
        <v>679</v>
      </c>
      <c r="I807" s="95">
        <v>44544</v>
      </c>
      <c r="J807" s="87" t="s">
        <v>47</v>
      </c>
      <c r="K807" s="87" t="s">
        <v>48</v>
      </c>
      <c r="L807" s="87" t="s">
        <v>283</v>
      </c>
    </row>
    <row r="808" spans="1:12" ht="57.75" customHeight="1">
      <c r="A808" s="86" t="s">
        <v>582</v>
      </c>
      <c r="B808" s="87" t="s">
        <v>44</v>
      </c>
      <c r="C808" s="87" t="s">
        <v>60</v>
      </c>
      <c r="D808" s="87" t="s">
        <v>71</v>
      </c>
      <c r="E808" s="93">
        <v>227</v>
      </c>
      <c r="F808" s="99" t="s">
        <v>734</v>
      </c>
      <c r="G808" s="87" t="s">
        <v>583</v>
      </c>
      <c r="H808" s="75" t="s">
        <v>679</v>
      </c>
      <c r="I808" s="95">
        <v>44544</v>
      </c>
      <c r="J808" s="87" t="s">
        <v>47</v>
      </c>
      <c r="K808" s="87" t="s">
        <v>48</v>
      </c>
      <c r="L808" s="87" t="s">
        <v>283</v>
      </c>
    </row>
    <row r="809" spans="1:12" ht="57.75" customHeight="1">
      <c r="A809" s="86" t="s">
        <v>582</v>
      </c>
      <c r="B809" s="87" t="s">
        <v>44</v>
      </c>
      <c r="C809" s="87" t="s">
        <v>60</v>
      </c>
      <c r="D809" s="87" t="s">
        <v>71</v>
      </c>
      <c r="E809" s="93">
        <v>228</v>
      </c>
      <c r="F809" s="99" t="s">
        <v>618</v>
      </c>
      <c r="G809" s="87" t="s">
        <v>583</v>
      </c>
      <c r="H809" s="75" t="s">
        <v>679</v>
      </c>
      <c r="I809" s="95">
        <v>44547</v>
      </c>
      <c r="J809" s="87" t="s">
        <v>47</v>
      </c>
      <c r="K809" s="87" t="s">
        <v>48</v>
      </c>
      <c r="L809" s="87" t="s">
        <v>283</v>
      </c>
    </row>
    <row r="810" spans="1:12" ht="57.75" customHeight="1">
      <c r="A810" s="86" t="s">
        <v>582</v>
      </c>
      <c r="B810" s="87" t="s">
        <v>44</v>
      </c>
      <c r="C810" s="87" t="s">
        <v>60</v>
      </c>
      <c r="D810" s="87" t="s">
        <v>71</v>
      </c>
      <c r="E810" s="93">
        <v>229</v>
      </c>
      <c r="F810" s="99" t="s">
        <v>735</v>
      </c>
      <c r="G810" s="87" t="s">
        <v>583</v>
      </c>
      <c r="H810" s="75" t="s">
        <v>679</v>
      </c>
      <c r="I810" s="95">
        <v>44550</v>
      </c>
      <c r="J810" s="87" t="s">
        <v>47</v>
      </c>
      <c r="K810" s="87" t="s">
        <v>48</v>
      </c>
      <c r="L810" s="87" t="s">
        <v>283</v>
      </c>
    </row>
    <row r="811" spans="1:12" ht="57.75" customHeight="1">
      <c r="A811" s="86" t="s">
        <v>582</v>
      </c>
      <c r="B811" s="87" t="s">
        <v>44</v>
      </c>
      <c r="C811" s="87" t="s">
        <v>60</v>
      </c>
      <c r="D811" s="87" t="s">
        <v>71</v>
      </c>
      <c r="E811" s="93">
        <v>230</v>
      </c>
      <c r="F811" s="99" t="s">
        <v>623</v>
      </c>
      <c r="G811" s="87" t="s">
        <v>583</v>
      </c>
      <c r="H811" s="75" t="s">
        <v>679</v>
      </c>
      <c r="I811" s="95">
        <v>44551</v>
      </c>
      <c r="J811" s="87" t="s">
        <v>47</v>
      </c>
      <c r="K811" s="87" t="s">
        <v>48</v>
      </c>
      <c r="L811" s="87" t="s">
        <v>283</v>
      </c>
    </row>
    <row r="812" spans="1:12" ht="57.75" customHeight="1">
      <c r="A812" s="86" t="s">
        <v>582</v>
      </c>
      <c r="B812" s="87" t="s">
        <v>44</v>
      </c>
      <c r="C812" s="87" t="s">
        <v>60</v>
      </c>
      <c r="D812" s="87" t="s">
        <v>71</v>
      </c>
      <c r="E812" s="93">
        <v>231</v>
      </c>
      <c r="F812" s="99" t="s">
        <v>623</v>
      </c>
      <c r="G812" s="87" t="s">
        <v>583</v>
      </c>
      <c r="H812" s="75" t="s">
        <v>679</v>
      </c>
      <c r="I812" s="95">
        <v>44551</v>
      </c>
      <c r="J812" s="87" t="s">
        <v>47</v>
      </c>
      <c r="K812" s="87" t="s">
        <v>48</v>
      </c>
      <c r="L812" s="87" t="s">
        <v>283</v>
      </c>
    </row>
    <row r="813" spans="1:12" ht="57.75" customHeight="1">
      <c r="A813" s="86" t="s">
        <v>582</v>
      </c>
      <c r="B813" s="87" t="s">
        <v>44</v>
      </c>
      <c r="C813" s="87" t="s">
        <v>60</v>
      </c>
      <c r="D813" s="87" t="s">
        <v>71</v>
      </c>
      <c r="E813" s="93">
        <v>232</v>
      </c>
      <c r="F813" s="99" t="s">
        <v>629</v>
      </c>
      <c r="G813" s="87" t="s">
        <v>583</v>
      </c>
      <c r="H813" s="75" t="s">
        <v>679</v>
      </c>
      <c r="I813" s="95">
        <v>44551</v>
      </c>
      <c r="J813" s="87" t="s">
        <v>47</v>
      </c>
      <c r="K813" s="87" t="s">
        <v>48</v>
      </c>
      <c r="L813" s="87" t="s">
        <v>283</v>
      </c>
    </row>
    <row r="814" spans="1:12" ht="57.75" customHeight="1">
      <c r="A814" s="86" t="s">
        <v>582</v>
      </c>
      <c r="B814" s="87" t="s">
        <v>44</v>
      </c>
      <c r="C814" s="87" t="s">
        <v>60</v>
      </c>
      <c r="D814" s="87" t="s">
        <v>71</v>
      </c>
      <c r="E814" s="93">
        <v>233</v>
      </c>
      <c r="F814" s="99" t="s">
        <v>629</v>
      </c>
      <c r="G814" s="87" t="s">
        <v>583</v>
      </c>
      <c r="H814" s="75" t="s">
        <v>679</v>
      </c>
      <c r="I814" s="95">
        <v>44552</v>
      </c>
      <c r="J814" s="87" t="s">
        <v>47</v>
      </c>
      <c r="K814" s="87" t="s">
        <v>48</v>
      </c>
      <c r="L814" s="87" t="s">
        <v>283</v>
      </c>
    </row>
    <row r="815" spans="1:12" ht="57.75" customHeight="1">
      <c r="A815" s="86" t="s">
        <v>582</v>
      </c>
      <c r="B815" s="87" t="s">
        <v>44</v>
      </c>
      <c r="C815" s="87" t="s">
        <v>60</v>
      </c>
      <c r="D815" s="87" t="s">
        <v>71</v>
      </c>
      <c r="E815" s="93">
        <v>234</v>
      </c>
      <c r="F815" s="99" t="s">
        <v>736</v>
      </c>
      <c r="G815" s="87" t="s">
        <v>583</v>
      </c>
      <c r="H815" s="75" t="s">
        <v>679</v>
      </c>
      <c r="I815" s="95">
        <v>44553</v>
      </c>
      <c r="J815" s="87" t="s">
        <v>47</v>
      </c>
      <c r="K815" s="87" t="s">
        <v>48</v>
      </c>
      <c r="L815" s="87" t="s">
        <v>283</v>
      </c>
    </row>
    <row r="816" spans="1:12" ht="57.75" customHeight="1">
      <c r="A816" s="86" t="s">
        <v>582</v>
      </c>
      <c r="B816" s="87" t="s">
        <v>44</v>
      </c>
      <c r="C816" s="87" t="s">
        <v>60</v>
      </c>
      <c r="D816" s="87" t="s">
        <v>71</v>
      </c>
      <c r="E816" s="93">
        <v>235</v>
      </c>
      <c r="F816" s="99" t="s">
        <v>629</v>
      </c>
      <c r="G816" s="87" t="s">
        <v>583</v>
      </c>
      <c r="H816" s="75" t="s">
        <v>679</v>
      </c>
      <c r="I816" s="95">
        <v>44557</v>
      </c>
      <c r="J816" s="87" t="s">
        <v>47</v>
      </c>
      <c r="K816" s="87" t="s">
        <v>48</v>
      </c>
      <c r="L816" s="87" t="s">
        <v>283</v>
      </c>
    </row>
    <row r="817" spans="1:12" ht="57.75" customHeight="1">
      <c r="A817" s="86" t="s">
        <v>582</v>
      </c>
      <c r="B817" s="87" t="s">
        <v>44</v>
      </c>
      <c r="C817" s="87" t="s">
        <v>60</v>
      </c>
      <c r="D817" s="87" t="s">
        <v>71</v>
      </c>
      <c r="E817" s="93">
        <v>236</v>
      </c>
      <c r="F817" s="99" t="s">
        <v>737</v>
      </c>
      <c r="G817" s="87" t="s">
        <v>583</v>
      </c>
      <c r="H817" s="75" t="s">
        <v>679</v>
      </c>
      <c r="I817" s="95">
        <v>44557</v>
      </c>
      <c r="J817" s="87" t="s">
        <v>47</v>
      </c>
      <c r="K817" s="87" t="s">
        <v>48</v>
      </c>
      <c r="L817" s="87" t="s">
        <v>283</v>
      </c>
    </row>
    <row r="818" spans="1:12" ht="57.75" customHeight="1">
      <c r="A818" s="86" t="s">
        <v>582</v>
      </c>
      <c r="B818" s="87" t="s">
        <v>44</v>
      </c>
      <c r="C818" s="87" t="s">
        <v>60</v>
      </c>
      <c r="D818" s="87" t="s">
        <v>71</v>
      </c>
      <c r="E818" s="93">
        <v>237</v>
      </c>
      <c r="F818" s="99" t="s">
        <v>738</v>
      </c>
      <c r="G818" s="87" t="s">
        <v>583</v>
      </c>
      <c r="H818" s="75" t="s">
        <v>679</v>
      </c>
      <c r="I818" s="95">
        <v>44557</v>
      </c>
      <c r="J818" s="87" t="s">
        <v>47</v>
      </c>
      <c r="K818" s="87" t="s">
        <v>48</v>
      </c>
      <c r="L818" s="87" t="s">
        <v>283</v>
      </c>
    </row>
    <row r="819" spans="1:12" ht="57.75" customHeight="1">
      <c r="A819" s="86" t="s">
        <v>582</v>
      </c>
      <c r="B819" s="87" t="s">
        <v>44</v>
      </c>
      <c r="C819" s="87" t="s">
        <v>60</v>
      </c>
      <c r="D819" s="87" t="s">
        <v>71</v>
      </c>
      <c r="E819" s="93">
        <v>238</v>
      </c>
      <c r="F819" s="99" t="s">
        <v>732</v>
      </c>
      <c r="G819" s="87" t="s">
        <v>583</v>
      </c>
      <c r="H819" s="75" t="s">
        <v>679</v>
      </c>
      <c r="I819" s="95">
        <v>44558</v>
      </c>
      <c r="J819" s="87" t="s">
        <v>47</v>
      </c>
      <c r="K819" s="87" t="s">
        <v>48</v>
      </c>
      <c r="L819" s="87" t="s">
        <v>283</v>
      </c>
    </row>
    <row r="820" spans="1:12" ht="57.75" customHeight="1">
      <c r="A820" s="86" t="s">
        <v>582</v>
      </c>
      <c r="B820" s="87" t="s">
        <v>44</v>
      </c>
      <c r="C820" s="87" t="s">
        <v>60</v>
      </c>
      <c r="D820" s="87" t="s">
        <v>71</v>
      </c>
      <c r="E820" s="93">
        <v>239</v>
      </c>
      <c r="F820" s="99" t="s">
        <v>739</v>
      </c>
      <c r="G820" s="87" t="s">
        <v>583</v>
      </c>
      <c r="H820" s="75" t="s">
        <v>679</v>
      </c>
      <c r="I820" s="95">
        <v>44558</v>
      </c>
      <c r="J820" s="87" t="s">
        <v>47</v>
      </c>
      <c r="K820" s="87" t="s">
        <v>48</v>
      </c>
      <c r="L820" s="87" t="s">
        <v>283</v>
      </c>
    </row>
    <row r="821" spans="1:12" ht="57.75" customHeight="1">
      <c r="A821" s="86" t="s">
        <v>582</v>
      </c>
      <c r="B821" s="87" t="s">
        <v>44</v>
      </c>
      <c r="C821" s="87" t="s">
        <v>60</v>
      </c>
      <c r="D821" s="87" t="s">
        <v>71</v>
      </c>
      <c r="E821" s="93">
        <v>240</v>
      </c>
      <c r="F821" s="99" t="s">
        <v>740</v>
      </c>
      <c r="G821" s="87" t="s">
        <v>583</v>
      </c>
      <c r="H821" s="75" t="s">
        <v>679</v>
      </c>
      <c r="I821" s="95">
        <v>44561</v>
      </c>
      <c r="J821" s="87" t="s">
        <v>47</v>
      </c>
      <c r="K821" s="87" t="s">
        <v>48</v>
      </c>
      <c r="L821" s="87" t="s">
        <v>283</v>
      </c>
    </row>
    <row r="822" spans="1:12" ht="57.75" customHeight="1">
      <c r="A822" s="86" t="s">
        <v>582</v>
      </c>
      <c r="B822" s="87" t="s">
        <v>44</v>
      </c>
      <c r="C822" s="87" t="s">
        <v>60</v>
      </c>
      <c r="D822" s="87" t="s">
        <v>71</v>
      </c>
      <c r="E822" s="88">
        <v>241</v>
      </c>
      <c r="F822" s="101" t="s">
        <v>741</v>
      </c>
      <c r="G822" s="87" t="s">
        <v>583</v>
      </c>
      <c r="H822" s="90" t="s">
        <v>679</v>
      </c>
      <c r="I822" s="91">
        <v>44561</v>
      </c>
      <c r="J822" s="87" t="s">
        <v>47</v>
      </c>
      <c r="K822" s="87" t="s">
        <v>48</v>
      </c>
      <c r="L822" s="87" t="s">
        <v>283</v>
      </c>
    </row>
    <row r="823" spans="1:12" ht="57.75" customHeight="1">
      <c r="A823" s="66" t="s">
        <v>582</v>
      </c>
      <c r="B823" s="59" t="s">
        <v>44</v>
      </c>
      <c r="C823" s="59" t="s">
        <v>60</v>
      </c>
      <c r="D823" s="59" t="s">
        <v>71</v>
      </c>
      <c r="E823" s="71">
        <v>242</v>
      </c>
      <c r="F823" s="102" t="s">
        <v>742</v>
      </c>
      <c r="G823" s="59" t="s">
        <v>583</v>
      </c>
      <c r="H823" s="75" t="s">
        <v>679</v>
      </c>
      <c r="I823" s="70">
        <v>44561</v>
      </c>
      <c r="J823" s="59" t="s">
        <v>47</v>
      </c>
      <c r="K823" s="59" t="s">
        <v>48</v>
      </c>
      <c r="L823" s="59" t="s">
        <v>283</v>
      </c>
    </row>
    <row r="824" spans="1:12" ht="57.75" customHeight="1">
      <c r="A824" s="66" t="s">
        <v>582</v>
      </c>
      <c r="B824" s="59" t="s">
        <v>44</v>
      </c>
      <c r="C824" s="59" t="s">
        <v>60</v>
      </c>
      <c r="D824" s="59" t="s">
        <v>71</v>
      </c>
      <c r="E824" s="103">
        <v>1</v>
      </c>
      <c r="F824" s="106" t="s">
        <v>673</v>
      </c>
      <c r="G824" s="59" t="s">
        <v>583</v>
      </c>
      <c r="H824" s="75" t="s">
        <v>290</v>
      </c>
      <c r="I824" s="105">
        <v>44564</v>
      </c>
      <c r="J824" s="59" t="s">
        <v>47</v>
      </c>
      <c r="K824" s="59" t="s">
        <v>48</v>
      </c>
      <c r="L824" s="59" t="s">
        <v>283</v>
      </c>
    </row>
    <row r="825" spans="1:12" ht="57.75" customHeight="1">
      <c r="A825" s="66" t="s">
        <v>582</v>
      </c>
      <c r="B825" s="59" t="s">
        <v>44</v>
      </c>
      <c r="C825" s="59" t="s">
        <v>60</v>
      </c>
      <c r="D825" s="59" t="s">
        <v>71</v>
      </c>
      <c r="E825" s="103">
        <v>2</v>
      </c>
      <c r="F825" s="106" t="s">
        <v>695</v>
      </c>
      <c r="G825" s="59" t="s">
        <v>583</v>
      </c>
      <c r="H825" s="75" t="s">
        <v>290</v>
      </c>
      <c r="I825" s="105">
        <v>44565</v>
      </c>
      <c r="J825" s="59" t="s">
        <v>47</v>
      </c>
      <c r="K825" s="59" t="s">
        <v>48</v>
      </c>
      <c r="L825" s="59" t="s">
        <v>283</v>
      </c>
    </row>
    <row r="826" spans="1:12" ht="57.75" customHeight="1">
      <c r="A826" s="66" t="s">
        <v>582</v>
      </c>
      <c r="B826" s="59" t="s">
        <v>44</v>
      </c>
      <c r="C826" s="59" t="s">
        <v>60</v>
      </c>
      <c r="D826" s="59" t="s">
        <v>71</v>
      </c>
      <c r="E826" s="103">
        <v>3</v>
      </c>
      <c r="F826" s="106" t="s">
        <v>743</v>
      </c>
      <c r="G826" s="59" t="s">
        <v>583</v>
      </c>
      <c r="H826" s="75" t="s">
        <v>679</v>
      </c>
      <c r="I826" s="105">
        <v>44567</v>
      </c>
      <c r="J826" s="59" t="s">
        <v>47</v>
      </c>
      <c r="K826" s="59" t="s">
        <v>48</v>
      </c>
      <c r="L826" s="59" t="s">
        <v>283</v>
      </c>
    </row>
    <row r="827" spans="1:12" ht="57.75" customHeight="1">
      <c r="A827" s="66" t="s">
        <v>582</v>
      </c>
      <c r="B827" s="59" t="s">
        <v>44</v>
      </c>
      <c r="C827" s="59" t="s">
        <v>60</v>
      </c>
      <c r="D827" s="59" t="s">
        <v>71</v>
      </c>
      <c r="E827" s="103">
        <v>4</v>
      </c>
      <c r="F827" s="106" t="s">
        <v>740</v>
      </c>
      <c r="G827" s="59" t="s">
        <v>583</v>
      </c>
      <c r="H827" s="75" t="s">
        <v>290</v>
      </c>
      <c r="I827" s="105">
        <v>44572</v>
      </c>
      <c r="J827" s="59" t="s">
        <v>47</v>
      </c>
      <c r="K827" s="59" t="s">
        <v>48</v>
      </c>
      <c r="L827" s="59" t="s">
        <v>283</v>
      </c>
    </row>
    <row r="828" spans="1:12" ht="57.75" customHeight="1">
      <c r="A828" s="66" t="s">
        <v>582</v>
      </c>
      <c r="B828" s="59" t="s">
        <v>44</v>
      </c>
      <c r="C828" s="59" t="s">
        <v>60</v>
      </c>
      <c r="D828" s="59" t="s">
        <v>71</v>
      </c>
      <c r="E828" s="103">
        <v>5</v>
      </c>
      <c r="F828" s="106" t="s">
        <v>740</v>
      </c>
      <c r="G828" s="59" t="s">
        <v>583</v>
      </c>
      <c r="H828" s="75" t="s">
        <v>290</v>
      </c>
      <c r="I828" s="105">
        <v>44572</v>
      </c>
      <c r="J828" s="59" t="s">
        <v>47</v>
      </c>
      <c r="K828" s="59" t="s">
        <v>48</v>
      </c>
      <c r="L828" s="59" t="s">
        <v>283</v>
      </c>
    </row>
    <row r="829" spans="1:12" ht="57.75" customHeight="1">
      <c r="A829" s="66" t="s">
        <v>582</v>
      </c>
      <c r="B829" s="59" t="s">
        <v>44</v>
      </c>
      <c r="C829" s="59" t="s">
        <v>60</v>
      </c>
      <c r="D829" s="59" t="s">
        <v>71</v>
      </c>
      <c r="E829" s="103">
        <v>6</v>
      </c>
      <c r="F829" s="106" t="s">
        <v>744</v>
      </c>
      <c r="G829" s="59" t="s">
        <v>583</v>
      </c>
      <c r="H829" s="75" t="s">
        <v>290</v>
      </c>
      <c r="I829" s="105">
        <v>44572</v>
      </c>
      <c r="J829" s="59" t="s">
        <v>47</v>
      </c>
      <c r="K829" s="59" t="s">
        <v>48</v>
      </c>
      <c r="L829" s="59" t="s">
        <v>283</v>
      </c>
    </row>
    <row r="830" spans="1:12" ht="57.75" customHeight="1">
      <c r="A830" s="66" t="s">
        <v>582</v>
      </c>
      <c r="B830" s="59" t="s">
        <v>44</v>
      </c>
      <c r="C830" s="59" t="s">
        <v>60</v>
      </c>
      <c r="D830" s="59" t="s">
        <v>71</v>
      </c>
      <c r="E830" s="103">
        <v>7</v>
      </c>
      <c r="F830" s="106" t="s">
        <v>745</v>
      </c>
      <c r="G830" s="59" t="s">
        <v>583</v>
      </c>
      <c r="H830" s="75" t="s">
        <v>679</v>
      </c>
      <c r="I830" s="105">
        <v>44573</v>
      </c>
      <c r="J830" s="59" t="s">
        <v>47</v>
      </c>
      <c r="K830" s="59" t="s">
        <v>48</v>
      </c>
      <c r="L830" s="59" t="s">
        <v>283</v>
      </c>
    </row>
    <row r="831" spans="1:12" ht="57.75" customHeight="1">
      <c r="A831" s="66" t="s">
        <v>582</v>
      </c>
      <c r="B831" s="59" t="s">
        <v>44</v>
      </c>
      <c r="C831" s="59" t="s">
        <v>60</v>
      </c>
      <c r="D831" s="59" t="s">
        <v>71</v>
      </c>
      <c r="E831" s="104">
        <v>8</v>
      </c>
      <c r="F831" s="106" t="s">
        <v>746</v>
      </c>
      <c r="G831" s="59" t="s">
        <v>583</v>
      </c>
      <c r="H831" s="75" t="s">
        <v>293</v>
      </c>
      <c r="I831" s="105">
        <v>44573</v>
      </c>
      <c r="J831" s="59" t="s">
        <v>47</v>
      </c>
      <c r="K831" s="59" t="s">
        <v>48</v>
      </c>
      <c r="L831" s="59" t="s">
        <v>283</v>
      </c>
    </row>
    <row r="832" spans="1:12" ht="57.75" customHeight="1">
      <c r="A832" s="66" t="s">
        <v>582</v>
      </c>
      <c r="B832" s="59" t="s">
        <v>44</v>
      </c>
      <c r="C832" s="59" t="s">
        <v>60</v>
      </c>
      <c r="D832" s="59" t="s">
        <v>71</v>
      </c>
      <c r="E832" s="103">
        <v>9</v>
      </c>
      <c r="F832" s="106" t="s">
        <v>747</v>
      </c>
      <c r="G832" s="59" t="s">
        <v>583</v>
      </c>
      <c r="H832" s="75" t="s">
        <v>303</v>
      </c>
      <c r="I832" s="105">
        <v>44573</v>
      </c>
      <c r="J832" s="59" t="s">
        <v>47</v>
      </c>
      <c r="K832" s="59" t="s">
        <v>48</v>
      </c>
      <c r="L832" s="59" t="s">
        <v>283</v>
      </c>
    </row>
    <row r="833" spans="1:12" ht="57.75" customHeight="1">
      <c r="A833" s="66" t="s">
        <v>582</v>
      </c>
      <c r="B833" s="59" t="s">
        <v>44</v>
      </c>
      <c r="C833" s="59" t="s">
        <v>60</v>
      </c>
      <c r="D833" s="59" t="s">
        <v>71</v>
      </c>
      <c r="E833" s="103">
        <v>10</v>
      </c>
      <c r="F833" s="106" t="s">
        <v>623</v>
      </c>
      <c r="G833" s="59" t="s">
        <v>583</v>
      </c>
      <c r="H833" s="75" t="s">
        <v>290</v>
      </c>
      <c r="I833" s="105">
        <v>44575</v>
      </c>
      <c r="J833" s="59" t="s">
        <v>47</v>
      </c>
      <c r="K833" s="59" t="s">
        <v>48</v>
      </c>
      <c r="L833" s="59" t="s">
        <v>283</v>
      </c>
    </row>
    <row r="834" spans="1:12" ht="57.75" customHeight="1">
      <c r="A834" s="66" t="s">
        <v>582</v>
      </c>
      <c r="B834" s="59" t="s">
        <v>44</v>
      </c>
      <c r="C834" s="59" t="s">
        <v>60</v>
      </c>
      <c r="D834" s="59" t="s">
        <v>71</v>
      </c>
      <c r="E834" s="103">
        <v>11</v>
      </c>
      <c r="F834" s="106" t="s">
        <v>629</v>
      </c>
      <c r="G834" s="59" t="s">
        <v>583</v>
      </c>
      <c r="H834" s="75" t="s">
        <v>679</v>
      </c>
      <c r="I834" s="105">
        <v>44579</v>
      </c>
      <c r="J834" s="59" t="s">
        <v>47</v>
      </c>
      <c r="K834" s="59" t="s">
        <v>48</v>
      </c>
      <c r="L834" s="59" t="s">
        <v>283</v>
      </c>
    </row>
    <row r="835" spans="1:12" ht="57.75" customHeight="1">
      <c r="A835" s="66" t="s">
        <v>582</v>
      </c>
      <c r="B835" s="59" t="s">
        <v>44</v>
      </c>
      <c r="C835" s="59" t="s">
        <v>60</v>
      </c>
      <c r="D835" s="59" t="s">
        <v>71</v>
      </c>
      <c r="E835" s="103">
        <v>12</v>
      </c>
      <c r="F835" s="107" t="s">
        <v>748</v>
      </c>
      <c r="G835" s="59" t="s">
        <v>583</v>
      </c>
      <c r="H835" s="75" t="s">
        <v>679</v>
      </c>
      <c r="I835" s="105">
        <v>44581</v>
      </c>
      <c r="J835" s="59" t="s">
        <v>47</v>
      </c>
      <c r="K835" s="59" t="s">
        <v>48</v>
      </c>
      <c r="L835" s="59" t="s">
        <v>283</v>
      </c>
    </row>
    <row r="836" spans="1:12" ht="57.75" customHeight="1">
      <c r="A836" s="66" t="s">
        <v>582</v>
      </c>
      <c r="B836" s="59" t="s">
        <v>44</v>
      </c>
      <c r="C836" s="59" t="s">
        <v>60</v>
      </c>
      <c r="D836" s="59" t="s">
        <v>71</v>
      </c>
      <c r="E836" s="103">
        <v>13</v>
      </c>
      <c r="F836" s="107" t="s">
        <v>749</v>
      </c>
      <c r="G836" s="59" t="s">
        <v>583</v>
      </c>
      <c r="H836" s="75" t="s">
        <v>292</v>
      </c>
      <c r="I836" s="105">
        <v>44588</v>
      </c>
      <c r="J836" s="59" t="s">
        <v>47</v>
      </c>
      <c r="K836" s="59" t="s">
        <v>48</v>
      </c>
      <c r="L836" s="59" t="s">
        <v>283</v>
      </c>
    </row>
    <row r="837" spans="1:12" ht="57.75" customHeight="1">
      <c r="A837" s="66" t="s">
        <v>582</v>
      </c>
      <c r="B837" s="59" t="s">
        <v>44</v>
      </c>
      <c r="C837" s="59" t="s">
        <v>60</v>
      </c>
      <c r="D837" s="59" t="s">
        <v>71</v>
      </c>
      <c r="E837" s="103">
        <v>14</v>
      </c>
      <c r="F837" s="106" t="s">
        <v>750</v>
      </c>
      <c r="G837" s="59" t="s">
        <v>583</v>
      </c>
      <c r="H837" s="75" t="s">
        <v>679</v>
      </c>
      <c r="I837" s="105">
        <v>44589</v>
      </c>
      <c r="J837" s="59" t="s">
        <v>47</v>
      </c>
      <c r="K837" s="59" t="s">
        <v>48</v>
      </c>
      <c r="L837" s="59" t="s">
        <v>283</v>
      </c>
    </row>
    <row r="838" spans="1:12" ht="57.75" customHeight="1">
      <c r="A838" s="66" t="s">
        <v>582</v>
      </c>
      <c r="B838" s="59" t="s">
        <v>44</v>
      </c>
      <c r="C838" s="59" t="s">
        <v>60</v>
      </c>
      <c r="D838" s="59" t="s">
        <v>71</v>
      </c>
      <c r="E838" s="103">
        <v>15</v>
      </c>
      <c r="F838" s="106" t="s">
        <v>751</v>
      </c>
      <c r="G838" s="59" t="s">
        <v>583</v>
      </c>
      <c r="H838" s="75" t="s">
        <v>293</v>
      </c>
      <c r="I838" s="105">
        <v>44589</v>
      </c>
      <c r="J838" s="59" t="s">
        <v>47</v>
      </c>
      <c r="K838" s="59" t="s">
        <v>48</v>
      </c>
      <c r="L838" s="59" t="s">
        <v>283</v>
      </c>
    </row>
    <row r="839" spans="1:12" ht="57.75" customHeight="1">
      <c r="A839" s="66" t="s">
        <v>582</v>
      </c>
      <c r="B839" s="59" t="s">
        <v>44</v>
      </c>
      <c r="C839" s="59" t="s">
        <v>60</v>
      </c>
      <c r="D839" s="59" t="s">
        <v>71</v>
      </c>
      <c r="E839" s="103">
        <v>16</v>
      </c>
      <c r="F839" s="106" t="s">
        <v>752</v>
      </c>
      <c r="G839" s="59" t="s">
        <v>583</v>
      </c>
      <c r="H839" s="75" t="s">
        <v>303</v>
      </c>
      <c r="I839" s="105">
        <v>44620</v>
      </c>
      <c r="J839" s="59" t="s">
        <v>47</v>
      </c>
      <c r="K839" s="59" t="s">
        <v>48</v>
      </c>
      <c r="L839" s="59" t="s">
        <v>283</v>
      </c>
    </row>
    <row r="840" spans="1:12" ht="57.75" customHeight="1">
      <c r="A840" s="66" t="s">
        <v>582</v>
      </c>
      <c r="B840" s="59" t="s">
        <v>44</v>
      </c>
      <c r="C840" s="59" t="s">
        <v>60</v>
      </c>
      <c r="D840" s="59" t="s">
        <v>71</v>
      </c>
      <c r="E840" s="103">
        <v>17</v>
      </c>
      <c r="F840" s="106" t="s">
        <v>753</v>
      </c>
      <c r="G840" s="59" t="s">
        <v>583</v>
      </c>
      <c r="H840" s="75" t="s">
        <v>679</v>
      </c>
      <c r="I840" s="105">
        <v>44923</v>
      </c>
      <c r="J840" s="59" t="s">
        <v>47</v>
      </c>
      <c r="K840" s="59" t="s">
        <v>48</v>
      </c>
      <c r="L840" s="59" t="s">
        <v>283</v>
      </c>
    </row>
    <row r="841" spans="1:12" ht="57.75" customHeight="1">
      <c r="A841" s="66" t="s">
        <v>582</v>
      </c>
      <c r="B841" s="59" t="s">
        <v>44</v>
      </c>
      <c r="C841" s="59" t="s">
        <v>60</v>
      </c>
      <c r="D841" s="59" t="s">
        <v>71</v>
      </c>
      <c r="E841" s="103">
        <v>18</v>
      </c>
      <c r="F841" s="106" t="s">
        <v>753</v>
      </c>
      <c r="G841" s="59" t="s">
        <v>583</v>
      </c>
      <c r="H841" s="75" t="s">
        <v>679</v>
      </c>
      <c r="I841" s="105">
        <v>44923</v>
      </c>
      <c r="J841" s="59" t="s">
        <v>47</v>
      </c>
      <c r="K841" s="59" t="s">
        <v>48</v>
      </c>
      <c r="L841" s="59" t="s">
        <v>283</v>
      </c>
    </row>
    <row r="842" spans="1:12" ht="57.75" customHeight="1">
      <c r="A842" s="66" t="s">
        <v>582</v>
      </c>
      <c r="B842" s="59" t="s">
        <v>44</v>
      </c>
      <c r="C842" s="59" t="s">
        <v>60</v>
      </c>
      <c r="D842" s="59" t="s">
        <v>71</v>
      </c>
      <c r="E842" s="103">
        <v>19</v>
      </c>
      <c r="F842" s="106" t="s">
        <v>740</v>
      </c>
      <c r="G842" s="59" t="s">
        <v>583</v>
      </c>
      <c r="H842" s="75" t="s">
        <v>290</v>
      </c>
      <c r="I842" s="105">
        <v>44589</v>
      </c>
      <c r="J842" s="59" t="s">
        <v>47</v>
      </c>
      <c r="K842" s="59" t="s">
        <v>48</v>
      </c>
      <c r="L842" s="59" t="s">
        <v>283</v>
      </c>
    </row>
    <row r="843" spans="1:12" ht="57.75" customHeight="1">
      <c r="A843" s="66" t="s">
        <v>582</v>
      </c>
      <c r="B843" s="59" t="s">
        <v>44</v>
      </c>
      <c r="C843" s="59" t="s">
        <v>60</v>
      </c>
      <c r="D843" s="59" t="s">
        <v>71</v>
      </c>
      <c r="E843" s="103">
        <v>20</v>
      </c>
      <c r="F843" s="106" t="s">
        <v>754</v>
      </c>
      <c r="G843" s="59" t="s">
        <v>583</v>
      </c>
      <c r="H843" s="75" t="s">
        <v>496</v>
      </c>
      <c r="I843" s="105">
        <v>44592</v>
      </c>
      <c r="J843" s="59" t="s">
        <v>47</v>
      </c>
      <c r="K843" s="59" t="s">
        <v>48</v>
      </c>
      <c r="L843" s="59" t="s">
        <v>283</v>
      </c>
    </row>
    <row r="844" spans="1:12" ht="57.75" customHeight="1">
      <c r="A844" s="66" t="s">
        <v>582</v>
      </c>
      <c r="B844" s="59" t="s">
        <v>44</v>
      </c>
      <c r="C844" s="59" t="s">
        <v>60</v>
      </c>
      <c r="D844" s="59" t="s">
        <v>71</v>
      </c>
      <c r="E844" s="103">
        <v>21</v>
      </c>
      <c r="F844" s="106" t="s">
        <v>750</v>
      </c>
      <c r="G844" s="59" t="s">
        <v>583</v>
      </c>
      <c r="H844" s="75" t="s">
        <v>679</v>
      </c>
      <c r="I844" s="105">
        <v>44594</v>
      </c>
      <c r="J844" s="59" t="s">
        <v>47</v>
      </c>
      <c r="K844" s="59" t="s">
        <v>48</v>
      </c>
      <c r="L844" s="59" t="s">
        <v>283</v>
      </c>
    </row>
    <row r="845" spans="1:12" ht="57.75" customHeight="1">
      <c r="A845" s="66" t="s">
        <v>582</v>
      </c>
      <c r="B845" s="59" t="s">
        <v>44</v>
      </c>
      <c r="C845" s="59" t="s">
        <v>60</v>
      </c>
      <c r="D845" s="59" t="s">
        <v>71</v>
      </c>
      <c r="E845" s="103">
        <v>22</v>
      </c>
      <c r="F845" s="106" t="s">
        <v>750</v>
      </c>
      <c r="G845" s="59" t="s">
        <v>583</v>
      </c>
      <c r="H845" s="75" t="s">
        <v>679</v>
      </c>
      <c r="I845" s="105">
        <v>44594</v>
      </c>
      <c r="J845" s="59" t="s">
        <v>47</v>
      </c>
      <c r="K845" s="59" t="s">
        <v>48</v>
      </c>
      <c r="L845" s="59" t="s">
        <v>283</v>
      </c>
    </row>
    <row r="846" spans="1:12" ht="57.75" customHeight="1">
      <c r="A846" s="66" t="s">
        <v>582</v>
      </c>
      <c r="B846" s="59" t="s">
        <v>44</v>
      </c>
      <c r="C846" s="59" t="s">
        <v>60</v>
      </c>
      <c r="D846" s="59" t="s">
        <v>71</v>
      </c>
      <c r="E846" s="103">
        <v>23</v>
      </c>
      <c r="F846" s="106" t="s">
        <v>750</v>
      </c>
      <c r="G846" s="59" t="s">
        <v>583</v>
      </c>
      <c r="H846" s="75" t="s">
        <v>679</v>
      </c>
      <c r="I846" s="105">
        <v>44594</v>
      </c>
      <c r="J846" s="59" t="s">
        <v>47</v>
      </c>
      <c r="K846" s="59" t="s">
        <v>48</v>
      </c>
      <c r="L846" s="59" t="s">
        <v>283</v>
      </c>
    </row>
    <row r="847" spans="1:12" ht="57.75" customHeight="1">
      <c r="A847" s="66" t="s">
        <v>582</v>
      </c>
      <c r="B847" s="59" t="s">
        <v>44</v>
      </c>
      <c r="C847" s="59" t="s">
        <v>60</v>
      </c>
      <c r="D847" s="59" t="s">
        <v>71</v>
      </c>
      <c r="E847" s="103">
        <v>24</v>
      </c>
      <c r="F847" s="106" t="s">
        <v>750</v>
      </c>
      <c r="G847" s="59" t="s">
        <v>583</v>
      </c>
      <c r="H847" s="75" t="s">
        <v>679</v>
      </c>
      <c r="I847" s="105">
        <v>44594</v>
      </c>
      <c r="J847" s="59" t="s">
        <v>47</v>
      </c>
      <c r="K847" s="59" t="s">
        <v>48</v>
      </c>
      <c r="L847" s="59" t="s">
        <v>283</v>
      </c>
    </row>
    <row r="848" spans="1:12" ht="57.75" customHeight="1">
      <c r="A848" s="66" t="s">
        <v>582</v>
      </c>
      <c r="B848" s="59" t="s">
        <v>44</v>
      </c>
      <c r="C848" s="59" t="s">
        <v>60</v>
      </c>
      <c r="D848" s="59" t="s">
        <v>71</v>
      </c>
      <c r="E848" s="103">
        <v>25</v>
      </c>
      <c r="F848" s="106" t="s">
        <v>710</v>
      </c>
      <c r="G848" s="59" t="s">
        <v>583</v>
      </c>
      <c r="H848" s="75" t="s">
        <v>292</v>
      </c>
      <c r="I848" s="105">
        <v>44655</v>
      </c>
      <c r="J848" s="59" t="s">
        <v>47</v>
      </c>
      <c r="K848" s="59" t="s">
        <v>48</v>
      </c>
      <c r="L848" s="59" t="s">
        <v>283</v>
      </c>
    </row>
    <row r="849" spans="1:12" ht="57.75" customHeight="1">
      <c r="A849" s="66" t="s">
        <v>582</v>
      </c>
      <c r="B849" s="59" t="s">
        <v>44</v>
      </c>
      <c r="C849" s="59" t="s">
        <v>60</v>
      </c>
      <c r="D849" s="59" t="s">
        <v>71</v>
      </c>
      <c r="E849" s="103">
        <v>26</v>
      </c>
      <c r="F849" s="106" t="s">
        <v>755</v>
      </c>
      <c r="G849" s="59" t="s">
        <v>583</v>
      </c>
      <c r="H849" s="75" t="s">
        <v>293</v>
      </c>
      <c r="I849" s="105">
        <v>44602</v>
      </c>
      <c r="J849" s="59" t="s">
        <v>47</v>
      </c>
      <c r="K849" s="59" t="s">
        <v>48</v>
      </c>
      <c r="L849" s="59" t="s">
        <v>283</v>
      </c>
    </row>
    <row r="850" spans="1:12" ht="57.75" customHeight="1">
      <c r="A850" s="66" t="s">
        <v>582</v>
      </c>
      <c r="B850" s="59" t="s">
        <v>44</v>
      </c>
      <c r="C850" s="59" t="s">
        <v>60</v>
      </c>
      <c r="D850" s="59" t="s">
        <v>71</v>
      </c>
      <c r="E850" s="103">
        <v>27</v>
      </c>
      <c r="F850" s="106" t="s">
        <v>632</v>
      </c>
      <c r="G850" s="59" t="s">
        <v>583</v>
      </c>
      <c r="H850" s="75" t="s">
        <v>311</v>
      </c>
      <c r="I850" s="105">
        <v>44602</v>
      </c>
      <c r="J850" s="59" t="s">
        <v>47</v>
      </c>
      <c r="K850" s="59" t="s">
        <v>48</v>
      </c>
      <c r="L850" s="59" t="s">
        <v>283</v>
      </c>
    </row>
    <row r="851" spans="1:12" ht="57.75" customHeight="1">
      <c r="A851" s="66" t="s">
        <v>582</v>
      </c>
      <c r="B851" s="59" t="s">
        <v>44</v>
      </c>
      <c r="C851" s="59" t="s">
        <v>60</v>
      </c>
      <c r="D851" s="59" t="s">
        <v>71</v>
      </c>
      <c r="E851" s="103">
        <v>28</v>
      </c>
      <c r="F851" s="106" t="s">
        <v>756</v>
      </c>
      <c r="G851" s="59" t="s">
        <v>583</v>
      </c>
      <c r="H851" s="75" t="s">
        <v>679</v>
      </c>
      <c r="I851" s="105">
        <v>44607</v>
      </c>
      <c r="J851" s="59" t="s">
        <v>47</v>
      </c>
      <c r="K851" s="59" t="s">
        <v>48</v>
      </c>
      <c r="L851" s="59" t="s">
        <v>283</v>
      </c>
    </row>
    <row r="852" spans="1:12" ht="57.75" customHeight="1">
      <c r="A852" s="66" t="s">
        <v>582</v>
      </c>
      <c r="B852" s="59" t="s">
        <v>44</v>
      </c>
      <c r="C852" s="59" t="s">
        <v>60</v>
      </c>
      <c r="D852" s="59" t="s">
        <v>71</v>
      </c>
      <c r="E852" s="103">
        <v>29</v>
      </c>
      <c r="F852" s="106" t="s">
        <v>632</v>
      </c>
      <c r="G852" s="59" t="s">
        <v>583</v>
      </c>
      <c r="H852" s="75" t="s">
        <v>311</v>
      </c>
      <c r="I852" s="105">
        <v>44614</v>
      </c>
      <c r="J852" s="59" t="s">
        <v>47</v>
      </c>
      <c r="K852" s="59" t="s">
        <v>48</v>
      </c>
      <c r="L852" s="59" t="s">
        <v>283</v>
      </c>
    </row>
    <row r="853" spans="1:12" ht="57.75" customHeight="1">
      <c r="A853" s="66" t="s">
        <v>582</v>
      </c>
      <c r="B853" s="59" t="s">
        <v>44</v>
      </c>
      <c r="C853" s="59" t="s">
        <v>60</v>
      </c>
      <c r="D853" s="59" t="s">
        <v>71</v>
      </c>
      <c r="E853" s="103">
        <v>30</v>
      </c>
      <c r="F853" s="106" t="s">
        <v>632</v>
      </c>
      <c r="G853" s="59" t="s">
        <v>583</v>
      </c>
      <c r="H853" s="75" t="s">
        <v>311</v>
      </c>
      <c r="I853" s="105">
        <v>44614</v>
      </c>
      <c r="J853" s="59" t="s">
        <v>47</v>
      </c>
      <c r="K853" s="59" t="s">
        <v>48</v>
      </c>
      <c r="L853" s="59" t="s">
        <v>283</v>
      </c>
    </row>
    <row r="854" spans="1:12" ht="57.75" customHeight="1">
      <c r="A854" s="66" t="s">
        <v>582</v>
      </c>
      <c r="B854" s="59" t="s">
        <v>44</v>
      </c>
      <c r="C854" s="59" t="s">
        <v>60</v>
      </c>
      <c r="D854" s="59" t="s">
        <v>71</v>
      </c>
      <c r="E854" s="103">
        <v>31</v>
      </c>
      <c r="F854" s="106" t="s">
        <v>757</v>
      </c>
      <c r="G854" s="59" t="s">
        <v>583</v>
      </c>
      <c r="H854" s="75" t="s">
        <v>311</v>
      </c>
      <c r="I854" s="105">
        <v>44617</v>
      </c>
      <c r="J854" s="59" t="s">
        <v>47</v>
      </c>
      <c r="K854" s="59" t="s">
        <v>48</v>
      </c>
      <c r="L854" s="59" t="s">
        <v>283</v>
      </c>
    </row>
    <row r="855" spans="1:12" ht="57.75" customHeight="1">
      <c r="A855" s="66" t="s">
        <v>582</v>
      </c>
      <c r="B855" s="59" t="s">
        <v>44</v>
      </c>
      <c r="C855" s="59" t="s">
        <v>60</v>
      </c>
      <c r="D855" s="59" t="s">
        <v>71</v>
      </c>
      <c r="E855" s="103">
        <v>32</v>
      </c>
      <c r="F855" s="106" t="s">
        <v>632</v>
      </c>
      <c r="G855" s="59" t="s">
        <v>583</v>
      </c>
      <c r="H855" s="75" t="s">
        <v>311</v>
      </c>
      <c r="I855" s="105">
        <v>44620</v>
      </c>
      <c r="J855" s="59" t="s">
        <v>47</v>
      </c>
      <c r="K855" s="59" t="s">
        <v>48</v>
      </c>
      <c r="L855" s="59" t="s">
        <v>283</v>
      </c>
    </row>
    <row r="856" spans="1:12" ht="57.75" customHeight="1">
      <c r="A856" s="66" t="s">
        <v>582</v>
      </c>
      <c r="B856" s="59" t="s">
        <v>44</v>
      </c>
      <c r="C856" s="59" t="s">
        <v>60</v>
      </c>
      <c r="D856" s="59" t="s">
        <v>71</v>
      </c>
      <c r="E856" s="103">
        <v>33</v>
      </c>
      <c r="F856" s="106" t="s">
        <v>758</v>
      </c>
      <c r="G856" s="59" t="s">
        <v>583</v>
      </c>
      <c r="H856" s="75" t="s">
        <v>292</v>
      </c>
      <c r="I856" s="105">
        <v>44620</v>
      </c>
      <c r="J856" s="59" t="s">
        <v>47</v>
      </c>
      <c r="K856" s="59" t="s">
        <v>48</v>
      </c>
      <c r="L856" s="59" t="s">
        <v>283</v>
      </c>
    </row>
    <row r="857" spans="1:12" ht="57.75" customHeight="1">
      <c r="A857" s="66" t="s">
        <v>582</v>
      </c>
      <c r="B857" s="59" t="s">
        <v>44</v>
      </c>
      <c r="C857" s="59" t="s">
        <v>60</v>
      </c>
      <c r="D857" s="59" t="s">
        <v>71</v>
      </c>
      <c r="E857" s="103">
        <v>34</v>
      </c>
      <c r="F857" s="106" t="s">
        <v>632</v>
      </c>
      <c r="G857" s="59" t="s">
        <v>583</v>
      </c>
      <c r="H857" s="75" t="s">
        <v>311</v>
      </c>
      <c r="I857" s="105">
        <v>44622</v>
      </c>
      <c r="J857" s="59" t="s">
        <v>47</v>
      </c>
      <c r="K857" s="59" t="s">
        <v>48</v>
      </c>
      <c r="L857" s="59" t="s">
        <v>283</v>
      </c>
    </row>
    <row r="858" spans="1:12" ht="57.75" customHeight="1">
      <c r="A858" s="66" t="s">
        <v>582</v>
      </c>
      <c r="B858" s="59" t="s">
        <v>44</v>
      </c>
      <c r="C858" s="59" t="s">
        <v>60</v>
      </c>
      <c r="D858" s="59" t="s">
        <v>71</v>
      </c>
      <c r="E858" s="103">
        <v>35</v>
      </c>
      <c r="F858" s="106" t="s">
        <v>759</v>
      </c>
      <c r="G858" s="59" t="s">
        <v>583</v>
      </c>
      <c r="H858" s="75" t="s">
        <v>303</v>
      </c>
      <c r="I858" s="105">
        <v>44622</v>
      </c>
      <c r="J858" s="59" t="s">
        <v>47</v>
      </c>
      <c r="K858" s="59" t="s">
        <v>48</v>
      </c>
      <c r="L858" s="59" t="s">
        <v>283</v>
      </c>
    </row>
    <row r="859" spans="1:12" ht="57.75" customHeight="1">
      <c r="A859" s="66" t="s">
        <v>582</v>
      </c>
      <c r="B859" s="59" t="s">
        <v>44</v>
      </c>
      <c r="C859" s="59" t="s">
        <v>60</v>
      </c>
      <c r="D859" s="59" t="s">
        <v>71</v>
      </c>
      <c r="E859" s="103">
        <v>36</v>
      </c>
      <c r="F859" s="106" t="s">
        <v>760</v>
      </c>
      <c r="G859" s="59" t="s">
        <v>583</v>
      </c>
      <c r="H859" s="75" t="s">
        <v>303</v>
      </c>
      <c r="I859" s="105">
        <v>44627</v>
      </c>
      <c r="J859" s="59" t="s">
        <v>47</v>
      </c>
      <c r="K859" s="59" t="s">
        <v>48</v>
      </c>
      <c r="L859" s="59" t="s">
        <v>283</v>
      </c>
    </row>
    <row r="860" spans="1:12" ht="57.75" customHeight="1">
      <c r="A860" s="66" t="s">
        <v>582</v>
      </c>
      <c r="B860" s="59" t="s">
        <v>44</v>
      </c>
      <c r="C860" s="59" t="s">
        <v>60</v>
      </c>
      <c r="D860" s="59" t="s">
        <v>71</v>
      </c>
      <c r="E860" s="103">
        <v>37</v>
      </c>
      <c r="F860" s="106" t="s">
        <v>761</v>
      </c>
      <c r="G860" s="59" t="s">
        <v>583</v>
      </c>
      <c r="H860" s="75" t="s">
        <v>303</v>
      </c>
      <c r="I860" s="105">
        <v>44629</v>
      </c>
      <c r="J860" s="59" t="s">
        <v>47</v>
      </c>
      <c r="K860" s="59" t="s">
        <v>48</v>
      </c>
      <c r="L860" s="59" t="s">
        <v>283</v>
      </c>
    </row>
    <row r="861" spans="1:12" ht="57.75" customHeight="1">
      <c r="A861" s="66" t="s">
        <v>582</v>
      </c>
      <c r="B861" s="59" t="s">
        <v>44</v>
      </c>
      <c r="C861" s="59" t="s">
        <v>60</v>
      </c>
      <c r="D861" s="59" t="s">
        <v>71</v>
      </c>
      <c r="E861" s="103">
        <v>38</v>
      </c>
      <c r="F861" s="106" t="s">
        <v>761</v>
      </c>
      <c r="G861" s="59" t="s">
        <v>583</v>
      </c>
      <c r="H861" s="75" t="s">
        <v>303</v>
      </c>
      <c r="I861" s="105">
        <v>44629</v>
      </c>
      <c r="J861" s="59" t="s">
        <v>47</v>
      </c>
      <c r="K861" s="59" t="s">
        <v>48</v>
      </c>
      <c r="L861" s="59" t="s">
        <v>283</v>
      </c>
    </row>
    <row r="862" spans="1:12" ht="57.75" customHeight="1">
      <c r="A862" s="66" t="s">
        <v>582</v>
      </c>
      <c r="B862" s="59" t="s">
        <v>44</v>
      </c>
      <c r="C862" s="59" t="s">
        <v>60</v>
      </c>
      <c r="D862" s="59" t="s">
        <v>71</v>
      </c>
      <c r="E862" s="103">
        <v>39</v>
      </c>
      <c r="F862" s="106" t="s">
        <v>762</v>
      </c>
      <c r="G862" s="59" t="s">
        <v>583</v>
      </c>
      <c r="H862" s="75" t="s">
        <v>303</v>
      </c>
      <c r="I862" s="105">
        <v>44634</v>
      </c>
      <c r="J862" s="59" t="s">
        <v>47</v>
      </c>
      <c r="K862" s="59" t="s">
        <v>48</v>
      </c>
      <c r="L862" s="59" t="s">
        <v>283</v>
      </c>
    </row>
    <row r="863" spans="1:12" ht="57.75" customHeight="1">
      <c r="A863" s="66" t="s">
        <v>582</v>
      </c>
      <c r="B863" s="59" t="s">
        <v>44</v>
      </c>
      <c r="C863" s="59" t="s">
        <v>60</v>
      </c>
      <c r="D863" s="59" t="s">
        <v>71</v>
      </c>
      <c r="E863" s="103">
        <v>40</v>
      </c>
      <c r="F863" s="106" t="s">
        <v>618</v>
      </c>
      <c r="G863" s="59" t="s">
        <v>583</v>
      </c>
      <c r="H863" s="75" t="s">
        <v>679</v>
      </c>
      <c r="I863" s="105">
        <v>44634</v>
      </c>
      <c r="J863" s="59" t="s">
        <v>47</v>
      </c>
      <c r="K863" s="59" t="s">
        <v>48</v>
      </c>
      <c r="L863" s="59" t="s">
        <v>283</v>
      </c>
    </row>
    <row r="864" spans="1:12" ht="57.75" customHeight="1">
      <c r="A864" s="66" t="s">
        <v>582</v>
      </c>
      <c r="B864" s="59" t="s">
        <v>44</v>
      </c>
      <c r="C864" s="59" t="s">
        <v>60</v>
      </c>
      <c r="D864" s="59" t="s">
        <v>71</v>
      </c>
      <c r="E864" s="103">
        <v>41</v>
      </c>
      <c r="F864" s="106" t="s">
        <v>763</v>
      </c>
      <c r="G864" s="59" t="s">
        <v>583</v>
      </c>
      <c r="H864" s="75" t="s">
        <v>303</v>
      </c>
      <c r="I864" s="105">
        <v>44634</v>
      </c>
      <c r="J864" s="59" t="s">
        <v>47</v>
      </c>
      <c r="K864" s="59" t="s">
        <v>48</v>
      </c>
      <c r="L864" s="59" t="s">
        <v>283</v>
      </c>
    </row>
    <row r="865" spans="1:12" ht="57.75" customHeight="1">
      <c r="A865" s="66" t="s">
        <v>582</v>
      </c>
      <c r="B865" s="59" t="s">
        <v>44</v>
      </c>
      <c r="C865" s="59" t="s">
        <v>60</v>
      </c>
      <c r="D865" s="59" t="s">
        <v>71</v>
      </c>
      <c r="E865" s="103">
        <v>42</v>
      </c>
      <c r="F865" s="106" t="s">
        <v>764</v>
      </c>
      <c r="G865" s="59" t="s">
        <v>583</v>
      </c>
      <c r="H865" s="75" t="s">
        <v>612</v>
      </c>
      <c r="I865" s="105">
        <v>44634</v>
      </c>
      <c r="J865" s="59" t="s">
        <v>47</v>
      </c>
      <c r="K865" s="59" t="s">
        <v>48</v>
      </c>
      <c r="L865" s="59" t="s">
        <v>283</v>
      </c>
    </row>
    <row r="866" spans="1:12" ht="57.75" customHeight="1">
      <c r="A866" s="66" t="s">
        <v>582</v>
      </c>
      <c r="B866" s="59" t="s">
        <v>44</v>
      </c>
      <c r="C866" s="59" t="s">
        <v>60</v>
      </c>
      <c r="D866" s="59" t="s">
        <v>71</v>
      </c>
      <c r="E866" s="103">
        <v>43</v>
      </c>
      <c r="F866" s="106" t="s">
        <v>632</v>
      </c>
      <c r="G866" s="59" t="s">
        <v>583</v>
      </c>
      <c r="H866" s="75" t="s">
        <v>311</v>
      </c>
      <c r="I866" s="105">
        <v>44636</v>
      </c>
      <c r="J866" s="59" t="s">
        <v>47</v>
      </c>
      <c r="K866" s="59" t="s">
        <v>48</v>
      </c>
      <c r="L866" s="59" t="s">
        <v>283</v>
      </c>
    </row>
    <row r="867" spans="1:12" ht="57.75" customHeight="1">
      <c r="A867" s="66" t="s">
        <v>582</v>
      </c>
      <c r="B867" s="59" t="s">
        <v>44</v>
      </c>
      <c r="C867" s="59" t="s">
        <v>60</v>
      </c>
      <c r="D867" s="59" t="s">
        <v>71</v>
      </c>
      <c r="E867" s="103">
        <v>44</v>
      </c>
      <c r="F867" s="106" t="s">
        <v>632</v>
      </c>
      <c r="G867" s="59" t="s">
        <v>583</v>
      </c>
      <c r="H867" s="75" t="s">
        <v>311</v>
      </c>
      <c r="I867" s="105">
        <v>44636</v>
      </c>
      <c r="J867" s="59" t="s">
        <v>47</v>
      </c>
      <c r="K867" s="59" t="s">
        <v>48</v>
      </c>
      <c r="L867" s="59" t="s">
        <v>283</v>
      </c>
    </row>
    <row r="868" spans="1:12" ht="57.75" customHeight="1">
      <c r="A868" s="66" t="s">
        <v>582</v>
      </c>
      <c r="B868" s="59" t="s">
        <v>44</v>
      </c>
      <c r="C868" s="59" t="s">
        <v>60</v>
      </c>
      <c r="D868" s="59" t="s">
        <v>71</v>
      </c>
      <c r="E868" s="103">
        <v>45</v>
      </c>
      <c r="F868" s="106" t="s">
        <v>623</v>
      </c>
      <c r="G868" s="59" t="s">
        <v>583</v>
      </c>
      <c r="H868" s="75" t="s">
        <v>679</v>
      </c>
      <c r="I868" s="105">
        <v>44636</v>
      </c>
      <c r="J868" s="59" t="s">
        <v>47</v>
      </c>
      <c r="K868" s="59" t="s">
        <v>48</v>
      </c>
      <c r="L868" s="59" t="s">
        <v>283</v>
      </c>
    </row>
    <row r="869" spans="1:12" ht="57.75" customHeight="1">
      <c r="A869" s="66" t="s">
        <v>582</v>
      </c>
      <c r="B869" s="59" t="s">
        <v>44</v>
      </c>
      <c r="C869" s="59" t="s">
        <v>60</v>
      </c>
      <c r="D869" s="59" t="s">
        <v>71</v>
      </c>
      <c r="E869" s="103">
        <v>46</v>
      </c>
      <c r="F869" s="106" t="s">
        <v>765</v>
      </c>
      <c r="G869" s="59" t="s">
        <v>583</v>
      </c>
      <c r="H869" s="75" t="s">
        <v>311</v>
      </c>
      <c r="I869" s="105">
        <v>44643</v>
      </c>
      <c r="J869" s="59" t="s">
        <v>47</v>
      </c>
      <c r="K869" s="59" t="s">
        <v>48</v>
      </c>
      <c r="L869" s="59" t="s">
        <v>283</v>
      </c>
    </row>
    <row r="870" spans="1:12" ht="57.75" customHeight="1">
      <c r="A870" s="66" t="s">
        <v>582</v>
      </c>
      <c r="B870" s="59" t="s">
        <v>44</v>
      </c>
      <c r="C870" s="59" t="s">
        <v>60</v>
      </c>
      <c r="D870" s="59" t="s">
        <v>71</v>
      </c>
      <c r="E870" s="103">
        <v>47</v>
      </c>
      <c r="F870" s="106" t="s">
        <v>757</v>
      </c>
      <c r="G870" s="59" t="s">
        <v>583</v>
      </c>
      <c r="H870" s="75" t="s">
        <v>311</v>
      </c>
      <c r="I870" s="105">
        <v>44643</v>
      </c>
      <c r="J870" s="59" t="s">
        <v>47</v>
      </c>
      <c r="K870" s="59" t="s">
        <v>48</v>
      </c>
      <c r="L870" s="59" t="s">
        <v>283</v>
      </c>
    </row>
    <row r="871" spans="1:12" ht="57.75" customHeight="1">
      <c r="A871" s="66" t="s">
        <v>582</v>
      </c>
      <c r="B871" s="59" t="s">
        <v>44</v>
      </c>
      <c r="C871" s="59" t="s">
        <v>60</v>
      </c>
      <c r="D871" s="59" t="s">
        <v>71</v>
      </c>
      <c r="E871" s="103">
        <v>48</v>
      </c>
      <c r="F871" s="106" t="s">
        <v>757</v>
      </c>
      <c r="G871" s="59" t="s">
        <v>583</v>
      </c>
      <c r="H871" s="75" t="s">
        <v>311</v>
      </c>
      <c r="I871" s="105">
        <v>44643</v>
      </c>
      <c r="J871" s="59" t="s">
        <v>47</v>
      </c>
      <c r="K871" s="59" t="s">
        <v>48</v>
      </c>
      <c r="L871" s="59" t="s">
        <v>283</v>
      </c>
    </row>
    <row r="872" spans="1:12" ht="57.75" customHeight="1">
      <c r="A872" s="66" t="s">
        <v>582</v>
      </c>
      <c r="B872" s="59" t="s">
        <v>44</v>
      </c>
      <c r="C872" s="59" t="s">
        <v>60</v>
      </c>
      <c r="D872" s="59" t="s">
        <v>71</v>
      </c>
      <c r="E872" s="103">
        <v>49</v>
      </c>
      <c r="F872" s="106" t="s">
        <v>766</v>
      </c>
      <c r="G872" s="59" t="s">
        <v>583</v>
      </c>
      <c r="H872" s="75" t="s">
        <v>292</v>
      </c>
      <c r="I872" s="105">
        <v>44650</v>
      </c>
      <c r="J872" s="59" t="s">
        <v>47</v>
      </c>
      <c r="K872" s="59" t="s">
        <v>48</v>
      </c>
      <c r="L872" s="59" t="s">
        <v>283</v>
      </c>
    </row>
    <row r="873" spans="1:12" ht="57.75" customHeight="1">
      <c r="A873" s="66" t="s">
        <v>582</v>
      </c>
      <c r="B873" s="59" t="s">
        <v>44</v>
      </c>
      <c r="C873" s="59" t="s">
        <v>60</v>
      </c>
      <c r="D873" s="59" t="s">
        <v>71</v>
      </c>
      <c r="E873" s="103">
        <v>50</v>
      </c>
      <c r="F873" s="106" t="s">
        <v>767</v>
      </c>
      <c r="G873" s="59" t="s">
        <v>583</v>
      </c>
      <c r="H873" s="75" t="s">
        <v>679</v>
      </c>
      <c r="I873" s="105">
        <v>44650</v>
      </c>
      <c r="J873" s="59" t="s">
        <v>47</v>
      </c>
      <c r="K873" s="59" t="s">
        <v>48</v>
      </c>
      <c r="L873" s="59" t="s">
        <v>283</v>
      </c>
    </row>
    <row r="874" spans="1:12" ht="57.75" customHeight="1">
      <c r="A874" s="66" t="s">
        <v>582</v>
      </c>
      <c r="B874" s="59" t="s">
        <v>44</v>
      </c>
      <c r="C874" s="59" t="s">
        <v>60</v>
      </c>
      <c r="D874" s="59" t="s">
        <v>71</v>
      </c>
      <c r="E874" s="103">
        <v>51</v>
      </c>
      <c r="F874" s="106" t="s">
        <v>632</v>
      </c>
      <c r="G874" s="59" t="s">
        <v>583</v>
      </c>
      <c r="H874" s="75" t="s">
        <v>311</v>
      </c>
      <c r="I874" s="105">
        <v>44650</v>
      </c>
      <c r="J874" s="59" t="s">
        <v>47</v>
      </c>
      <c r="K874" s="59" t="s">
        <v>48</v>
      </c>
      <c r="L874" s="59" t="s">
        <v>283</v>
      </c>
    </row>
    <row r="875" spans="1:12" ht="57.75" customHeight="1">
      <c r="A875" s="66" t="s">
        <v>582</v>
      </c>
      <c r="B875" s="59" t="s">
        <v>44</v>
      </c>
      <c r="C875" s="59" t="s">
        <v>60</v>
      </c>
      <c r="D875" s="59" t="s">
        <v>71</v>
      </c>
      <c r="E875" s="103">
        <v>52</v>
      </c>
      <c r="F875" s="106" t="s">
        <v>757</v>
      </c>
      <c r="G875" s="59" t="s">
        <v>583</v>
      </c>
      <c r="H875" s="75" t="s">
        <v>311</v>
      </c>
      <c r="I875" s="105">
        <v>44651</v>
      </c>
      <c r="J875" s="59" t="s">
        <v>47</v>
      </c>
      <c r="K875" s="59" t="s">
        <v>48</v>
      </c>
      <c r="L875" s="59" t="s">
        <v>283</v>
      </c>
    </row>
    <row r="876" spans="1:12" ht="57.75" customHeight="1">
      <c r="A876" s="66" t="s">
        <v>582</v>
      </c>
      <c r="B876" s="59" t="s">
        <v>44</v>
      </c>
      <c r="C876" s="59" t="s">
        <v>60</v>
      </c>
      <c r="D876" s="59" t="s">
        <v>71</v>
      </c>
      <c r="E876" s="103">
        <v>53</v>
      </c>
      <c r="F876" s="106" t="s">
        <v>757</v>
      </c>
      <c r="G876" s="59" t="s">
        <v>583</v>
      </c>
      <c r="H876" s="75" t="s">
        <v>311</v>
      </c>
      <c r="I876" s="105">
        <v>44651</v>
      </c>
      <c r="J876" s="59" t="s">
        <v>47</v>
      </c>
      <c r="K876" s="59" t="s">
        <v>48</v>
      </c>
      <c r="L876" s="59" t="s">
        <v>283</v>
      </c>
    </row>
    <row r="877" spans="1:12" ht="57.75" customHeight="1">
      <c r="A877" s="66" t="s">
        <v>582</v>
      </c>
      <c r="B877" s="59" t="s">
        <v>44</v>
      </c>
      <c r="C877" s="59" t="s">
        <v>60</v>
      </c>
      <c r="D877" s="59" t="s">
        <v>71</v>
      </c>
      <c r="E877" s="103">
        <v>54</v>
      </c>
      <c r="F877" s="106" t="s">
        <v>757</v>
      </c>
      <c r="G877" s="59" t="s">
        <v>583</v>
      </c>
      <c r="H877" s="75" t="s">
        <v>311</v>
      </c>
      <c r="I877" s="105">
        <v>44651</v>
      </c>
      <c r="J877" s="59" t="s">
        <v>47</v>
      </c>
      <c r="K877" s="59" t="s">
        <v>48</v>
      </c>
      <c r="L877" s="59" t="s">
        <v>283</v>
      </c>
    </row>
    <row r="878" spans="1:12" ht="57.75" customHeight="1">
      <c r="A878" s="66" t="s">
        <v>582</v>
      </c>
      <c r="B878" s="59" t="s">
        <v>44</v>
      </c>
      <c r="C878" s="59" t="s">
        <v>60</v>
      </c>
      <c r="D878" s="59" t="s">
        <v>71</v>
      </c>
      <c r="E878" s="103">
        <v>55</v>
      </c>
      <c r="F878" s="106" t="s">
        <v>757</v>
      </c>
      <c r="G878" s="59" t="s">
        <v>583</v>
      </c>
      <c r="H878" s="75" t="s">
        <v>311</v>
      </c>
      <c r="I878" s="105">
        <v>44658</v>
      </c>
      <c r="J878" s="59" t="s">
        <v>47</v>
      </c>
      <c r="K878" s="59" t="s">
        <v>48</v>
      </c>
      <c r="L878" s="59" t="s">
        <v>283</v>
      </c>
    </row>
    <row r="879" spans="1:12" ht="57.75" customHeight="1">
      <c r="A879" s="66" t="s">
        <v>582</v>
      </c>
      <c r="B879" s="59" t="s">
        <v>44</v>
      </c>
      <c r="C879" s="59" t="s">
        <v>60</v>
      </c>
      <c r="D879" s="59" t="s">
        <v>71</v>
      </c>
      <c r="E879" s="103">
        <v>56</v>
      </c>
      <c r="F879" s="106" t="s">
        <v>623</v>
      </c>
      <c r="G879" s="59" t="s">
        <v>583</v>
      </c>
      <c r="H879" s="75" t="s">
        <v>679</v>
      </c>
      <c r="I879" s="105">
        <v>44669</v>
      </c>
      <c r="J879" s="59" t="s">
        <v>47</v>
      </c>
      <c r="K879" s="59" t="s">
        <v>48</v>
      </c>
      <c r="L879" s="59" t="s">
        <v>283</v>
      </c>
    </row>
    <row r="880" spans="1:12" ht="57.75" customHeight="1">
      <c r="A880" s="66" t="s">
        <v>582</v>
      </c>
      <c r="B880" s="59" t="s">
        <v>44</v>
      </c>
      <c r="C880" s="59" t="s">
        <v>60</v>
      </c>
      <c r="D880" s="59" t="s">
        <v>71</v>
      </c>
      <c r="E880" s="103">
        <v>57</v>
      </c>
      <c r="F880" s="106" t="s">
        <v>768</v>
      </c>
      <c r="G880" s="59" t="s">
        <v>583</v>
      </c>
      <c r="H880" s="75" t="s">
        <v>311</v>
      </c>
      <c r="I880" s="105">
        <v>44670</v>
      </c>
      <c r="J880" s="59" t="s">
        <v>47</v>
      </c>
      <c r="K880" s="59" t="s">
        <v>48</v>
      </c>
      <c r="L880" s="59" t="s">
        <v>283</v>
      </c>
    </row>
    <row r="881" spans="1:12" ht="57.75" customHeight="1">
      <c r="A881" s="66" t="s">
        <v>582</v>
      </c>
      <c r="B881" s="59" t="s">
        <v>44</v>
      </c>
      <c r="C881" s="59" t="s">
        <v>60</v>
      </c>
      <c r="D881" s="59" t="s">
        <v>71</v>
      </c>
      <c r="E881" s="103">
        <v>58</v>
      </c>
      <c r="F881" s="106" t="s">
        <v>623</v>
      </c>
      <c r="G881" s="59" t="s">
        <v>583</v>
      </c>
      <c r="H881" s="75" t="s">
        <v>679</v>
      </c>
      <c r="I881" s="105">
        <v>44671</v>
      </c>
      <c r="J881" s="59" t="s">
        <v>47</v>
      </c>
      <c r="K881" s="59" t="s">
        <v>48</v>
      </c>
      <c r="L881" s="59" t="s">
        <v>283</v>
      </c>
    </row>
    <row r="882" spans="1:12" ht="57.75" customHeight="1">
      <c r="A882" s="66" t="s">
        <v>582</v>
      </c>
      <c r="B882" s="59" t="s">
        <v>44</v>
      </c>
      <c r="C882" s="59" t="s">
        <v>60</v>
      </c>
      <c r="D882" s="59" t="s">
        <v>71</v>
      </c>
      <c r="E882" s="103">
        <v>59</v>
      </c>
      <c r="F882" s="108" t="s">
        <v>769</v>
      </c>
      <c r="G882" s="59" t="s">
        <v>583</v>
      </c>
      <c r="H882" s="75" t="s">
        <v>679</v>
      </c>
      <c r="I882" s="105">
        <v>44673</v>
      </c>
      <c r="J882" s="59" t="s">
        <v>47</v>
      </c>
      <c r="K882" s="59" t="s">
        <v>48</v>
      </c>
      <c r="L882" s="59" t="s">
        <v>283</v>
      </c>
    </row>
    <row r="883" spans="1:12" ht="57.75" customHeight="1">
      <c r="A883" s="66" t="s">
        <v>582</v>
      </c>
      <c r="B883" s="59" t="s">
        <v>44</v>
      </c>
      <c r="C883" s="59" t="s">
        <v>60</v>
      </c>
      <c r="D883" s="59" t="s">
        <v>71</v>
      </c>
      <c r="E883" s="103">
        <v>60</v>
      </c>
      <c r="F883" s="106" t="s">
        <v>770</v>
      </c>
      <c r="G883" s="59" t="s">
        <v>583</v>
      </c>
      <c r="H883" s="75" t="s">
        <v>679</v>
      </c>
      <c r="I883" s="105">
        <v>44676</v>
      </c>
      <c r="J883" s="59" t="s">
        <v>47</v>
      </c>
      <c r="K883" s="59" t="s">
        <v>48</v>
      </c>
      <c r="L883" s="59" t="s">
        <v>283</v>
      </c>
    </row>
    <row r="884" spans="1:12" ht="57.75" customHeight="1">
      <c r="A884" s="66" t="s">
        <v>582</v>
      </c>
      <c r="B884" s="59" t="s">
        <v>44</v>
      </c>
      <c r="C884" s="59" t="s">
        <v>60</v>
      </c>
      <c r="D884" s="59" t="s">
        <v>71</v>
      </c>
      <c r="E884" s="103">
        <v>61</v>
      </c>
      <c r="F884" s="106" t="s">
        <v>767</v>
      </c>
      <c r="G884" s="59" t="s">
        <v>583</v>
      </c>
      <c r="H884" s="75" t="s">
        <v>679</v>
      </c>
      <c r="I884" s="105">
        <v>44676</v>
      </c>
      <c r="J884" s="59" t="s">
        <v>47</v>
      </c>
      <c r="K884" s="59" t="s">
        <v>48</v>
      </c>
      <c r="L884" s="59" t="s">
        <v>283</v>
      </c>
    </row>
    <row r="885" spans="1:12" ht="57.75" customHeight="1">
      <c r="A885" s="66" t="s">
        <v>582</v>
      </c>
      <c r="B885" s="59" t="s">
        <v>44</v>
      </c>
      <c r="C885" s="59" t="s">
        <v>60</v>
      </c>
      <c r="D885" s="59" t="s">
        <v>71</v>
      </c>
      <c r="E885" s="103">
        <v>62</v>
      </c>
      <c r="F885" s="106" t="s">
        <v>750</v>
      </c>
      <c r="G885" s="59" t="s">
        <v>583</v>
      </c>
      <c r="H885" s="75" t="s">
        <v>679</v>
      </c>
      <c r="I885" s="105">
        <v>44677</v>
      </c>
      <c r="J885" s="59" t="s">
        <v>47</v>
      </c>
      <c r="K885" s="59" t="s">
        <v>48</v>
      </c>
      <c r="L885" s="59" t="s">
        <v>283</v>
      </c>
    </row>
    <row r="886" spans="1:12" ht="57.75" customHeight="1">
      <c r="A886" s="66" t="s">
        <v>582</v>
      </c>
      <c r="B886" s="59" t="s">
        <v>44</v>
      </c>
      <c r="C886" s="59" t="s">
        <v>60</v>
      </c>
      <c r="D886" s="59" t="s">
        <v>71</v>
      </c>
      <c r="E886" s="103">
        <v>63</v>
      </c>
      <c r="F886" s="106" t="s">
        <v>750</v>
      </c>
      <c r="G886" s="59" t="s">
        <v>583</v>
      </c>
      <c r="H886" s="75" t="s">
        <v>679</v>
      </c>
      <c r="I886" s="105">
        <v>44677</v>
      </c>
      <c r="J886" s="59" t="s">
        <v>47</v>
      </c>
      <c r="K886" s="59" t="s">
        <v>48</v>
      </c>
      <c r="L886" s="59" t="s">
        <v>283</v>
      </c>
    </row>
    <row r="887" spans="1:12" ht="57.75" customHeight="1">
      <c r="A887" s="66" t="s">
        <v>582</v>
      </c>
      <c r="B887" s="59" t="s">
        <v>44</v>
      </c>
      <c r="C887" s="59" t="s">
        <v>60</v>
      </c>
      <c r="D887" s="59" t="s">
        <v>71</v>
      </c>
      <c r="E887" s="103">
        <v>64</v>
      </c>
      <c r="F887" s="106" t="s">
        <v>750</v>
      </c>
      <c r="G887" s="59" t="s">
        <v>583</v>
      </c>
      <c r="H887" s="75" t="s">
        <v>679</v>
      </c>
      <c r="I887" s="105">
        <v>44677</v>
      </c>
      <c r="J887" s="59" t="s">
        <v>47</v>
      </c>
      <c r="K887" s="59" t="s">
        <v>48</v>
      </c>
      <c r="L887" s="59" t="s">
        <v>283</v>
      </c>
    </row>
    <row r="888" spans="1:12" ht="57.75" customHeight="1">
      <c r="A888" s="66" t="s">
        <v>582</v>
      </c>
      <c r="B888" s="59" t="s">
        <v>44</v>
      </c>
      <c r="C888" s="59" t="s">
        <v>60</v>
      </c>
      <c r="D888" s="59" t="s">
        <v>71</v>
      </c>
      <c r="E888" s="103">
        <v>65</v>
      </c>
      <c r="F888" s="106" t="s">
        <v>757</v>
      </c>
      <c r="G888" s="59" t="s">
        <v>583</v>
      </c>
      <c r="H888" s="75" t="s">
        <v>311</v>
      </c>
      <c r="I888" s="105">
        <v>44679</v>
      </c>
      <c r="J888" s="59" t="s">
        <v>47</v>
      </c>
      <c r="K888" s="59" t="s">
        <v>48</v>
      </c>
      <c r="L888" s="59" t="s">
        <v>283</v>
      </c>
    </row>
    <row r="889" spans="1:12" ht="57.75" customHeight="1">
      <c r="A889" s="66" t="s">
        <v>582</v>
      </c>
      <c r="B889" s="59" t="s">
        <v>44</v>
      </c>
      <c r="C889" s="59" t="s">
        <v>60</v>
      </c>
      <c r="D889" s="59" t="s">
        <v>71</v>
      </c>
      <c r="E889" s="103">
        <v>66</v>
      </c>
      <c r="F889" s="106" t="s">
        <v>771</v>
      </c>
      <c r="G889" s="59" t="s">
        <v>583</v>
      </c>
      <c r="H889" s="75" t="s">
        <v>303</v>
      </c>
      <c r="I889" s="105">
        <v>44680</v>
      </c>
      <c r="J889" s="59" t="s">
        <v>47</v>
      </c>
      <c r="K889" s="59" t="s">
        <v>48</v>
      </c>
      <c r="L889" s="59" t="s">
        <v>283</v>
      </c>
    </row>
    <row r="890" spans="1:12" ht="57.75" customHeight="1">
      <c r="A890" s="66" t="s">
        <v>582</v>
      </c>
      <c r="B890" s="59" t="s">
        <v>44</v>
      </c>
      <c r="C890" s="59" t="s">
        <v>60</v>
      </c>
      <c r="D890" s="59" t="s">
        <v>71</v>
      </c>
      <c r="E890" s="103">
        <v>67</v>
      </c>
      <c r="F890" s="106" t="s">
        <v>772</v>
      </c>
      <c r="G890" s="59" t="s">
        <v>583</v>
      </c>
      <c r="H890" s="75" t="s">
        <v>292</v>
      </c>
      <c r="I890" s="105">
        <v>44680</v>
      </c>
      <c r="J890" s="59" t="s">
        <v>47</v>
      </c>
      <c r="K890" s="59" t="s">
        <v>48</v>
      </c>
      <c r="L890" s="59" t="s">
        <v>283</v>
      </c>
    </row>
    <row r="891" spans="1:12" ht="57.75" customHeight="1">
      <c r="A891" s="66" t="s">
        <v>582</v>
      </c>
      <c r="B891" s="59" t="s">
        <v>44</v>
      </c>
      <c r="C891" s="59" t="s">
        <v>60</v>
      </c>
      <c r="D891" s="59" t="s">
        <v>71</v>
      </c>
      <c r="E891" s="103">
        <v>68</v>
      </c>
      <c r="F891" s="106" t="s">
        <v>773</v>
      </c>
      <c r="G891" s="59" t="s">
        <v>583</v>
      </c>
      <c r="H891" s="75" t="s">
        <v>311</v>
      </c>
      <c r="I891" s="105">
        <v>44690</v>
      </c>
      <c r="J891" s="59" t="s">
        <v>47</v>
      </c>
      <c r="K891" s="59" t="s">
        <v>48</v>
      </c>
      <c r="L891" s="59" t="s">
        <v>283</v>
      </c>
    </row>
    <row r="892" spans="1:12" ht="57.75" customHeight="1">
      <c r="A892" s="66" t="s">
        <v>582</v>
      </c>
      <c r="B892" s="59" t="s">
        <v>44</v>
      </c>
      <c r="C892" s="59" t="s">
        <v>60</v>
      </c>
      <c r="D892" s="59" t="s">
        <v>71</v>
      </c>
      <c r="E892" s="103">
        <v>69</v>
      </c>
      <c r="F892" s="106" t="s">
        <v>629</v>
      </c>
      <c r="G892" s="59" t="s">
        <v>583</v>
      </c>
      <c r="H892" s="75" t="s">
        <v>311</v>
      </c>
      <c r="I892" s="105">
        <v>44698</v>
      </c>
      <c r="J892" s="59" t="s">
        <v>47</v>
      </c>
      <c r="K892" s="59" t="s">
        <v>48</v>
      </c>
      <c r="L892" s="59" t="s">
        <v>283</v>
      </c>
    </row>
    <row r="893" spans="1:12" ht="57.75" customHeight="1">
      <c r="A893" s="66" t="s">
        <v>582</v>
      </c>
      <c r="B893" s="59" t="s">
        <v>44</v>
      </c>
      <c r="C893" s="59" t="s">
        <v>60</v>
      </c>
      <c r="D893" s="59" t="s">
        <v>71</v>
      </c>
      <c r="E893" s="103">
        <v>70</v>
      </c>
      <c r="F893" s="106" t="s">
        <v>618</v>
      </c>
      <c r="G893" s="59" t="s">
        <v>583</v>
      </c>
      <c r="H893" s="75" t="s">
        <v>679</v>
      </c>
      <c r="I893" s="105">
        <v>44700</v>
      </c>
      <c r="J893" s="59" t="s">
        <v>47</v>
      </c>
      <c r="K893" s="59" t="s">
        <v>48</v>
      </c>
      <c r="L893" s="59" t="s">
        <v>283</v>
      </c>
    </row>
    <row r="894" spans="1:12" ht="57.75" customHeight="1">
      <c r="A894" s="66" t="s">
        <v>582</v>
      </c>
      <c r="B894" s="59" t="s">
        <v>44</v>
      </c>
      <c r="C894" s="59" t="s">
        <v>60</v>
      </c>
      <c r="D894" s="59" t="s">
        <v>71</v>
      </c>
      <c r="E894" s="103">
        <v>71</v>
      </c>
      <c r="F894" s="106" t="s">
        <v>774</v>
      </c>
      <c r="G894" s="59" t="s">
        <v>583</v>
      </c>
      <c r="H894" s="75" t="s">
        <v>303</v>
      </c>
      <c r="I894" s="105">
        <v>44700</v>
      </c>
      <c r="J894" s="59" t="s">
        <v>47</v>
      </c>
      <c r="K894" s="59" t="s">
        <v>48</v>
      </c>
      <c r="L894" s="59" t="s">
        <v>283</v>
      </c>
    </row>
    <row r="895" spans="1:12" ht="57.75" customHeight="1">
      <c r="A895" s="66" t="s">
        <v>582</v>
      </c>
      <c r="B895" s="59" t="s">
        <v>44</v>
      </c>
      <c r="C895" s="59" t="s">
        <v>60</v>
      </c>
      <c r="D895" s="59" t="s">
        <v>71</v>
      </c>
      <c r="E895" s="103">
        <v>72</v>
      </c>
      <c r="F895" s="106" t="s">
        <v>775</v>
      </c>
      <c r="G895" s="59" t="s">
        <v>583</v>
      </c>
      <c r="H895" s="75" t="s">
        <v>303</v>
      </c>
      <c r="I895" s="105">
        <v>44700</v>
      </c>
      <c r="J895" s="59" t="s">
        <v>47</v>
      </c>
      <c r="K895" s="59" t="s">
        <v>48</v>
      </c>
      <c r="L895" s="59" t="s">
        <v>283</v>
      </c>
    </row>
    <row r="896" spans="1:12" ht="57.75" customHeight="1">
      <c r="A896" s="66" t="s">
        <v>582</v>
      </c>
      <c r="B896" s="59" t="s">
        <v>44</v>
      </c>
      <c r="C896" s="59" t="s">
        <v>60</v>
      </c>
      <c r="D896" s="59" t="s">
        <v>71</v>
      </c>
      <c r="E896" s="103">
        <v>73</v>
      </c>
      <c r="F896" s="106" t="s">
        <v>776</v>
      </c>
      <c r="G896" s="59" t="s">
        <v>583</v>
      </c>
      <c r="H896" s="75" t="s">
        <v>303</v>
      </c>
      <c r="I896" s="105">
        <v>44700</v>
      </c>
      <c r="J896" s="59" t="s">
        <v>47</v>
      </c>
      <c r="K896" s="59" t="s">
        <v>48</v>
      </c>
      <c r="L896" s="59" t="s">
        <v>283</v>
      </c>
    </row>
    <row r="897" spans="1:12" ht="57.75" customHeight="1">
      <c r="A897" s="66" t="s">
        <v>582</v>
      </c>
      <c r="B897" s="59" t="s">
        <v>44</v>
      </c>
      <c r="C897" s="59" t="s">
        <v>60</v>
      </c>
      <c r="D897" s="59" t="s">
        <v>71</v>
      </c>
      <c r="E897" s="103">
        <v>74</v>
      </c>
      <c r="F897" s="106" t="s">
        <v>764</v>
      </c>
      <c r="G897" s="59" t="s">
        <v>583</v>
      </c>
      <c r="H897" s="75" t="s">
        <v>612</v>
      </c>
      <c r="I897" s="105">
        <v>44700</v>
      </c>
      <c r="J897" s="59" t="s">
        <v>47</v>
      </c>
      <c r="K897" s="59" t="s">
        <v>48</v>
      </c>
      <c r="L897" s="59" t="s">
        <v>283</v>
      </c>
    </row>
    <row r="898" spans="1:12" ht="57.75" customHeight="1">
      <c r="A898" s="66" t="s">
        <v>582</v>
      </c>
      <c r="B898" s="59" t="s">
        <v>44</v>
      </c>
      <c r="C898" s="59" t="s">
        <v>60</v>
      </c>
      <c r="D898" s="59" t="s">
        <v>71</v>
      </c>
      <c r="E898" s="103">
        <v>75</v>
      </c>
      <c r="F898" s="106" t="s">
        <v>629</v>
      </c>
      <c r="G898" s="59" t="s">
        <v>583</v>
      </c>
      <c r="H898" s="75" t="s">
        <v>311</v>
      </c>
      <c r="I898" s="105">
        <v>44701</v>
      </c>
      <c r="J898" s="59" t="s">
        <v>47</v>
      </c>
      <c r="K898" s="59" t="s">
        <v>48</v>
      </c>
      <c r="L898" s="59" t="s">
        <v>283</v>
      </c>
    </row>
    <row r="899" spans="1:12" ht="57.75" customHeight="1">
      <c r="A899" s="66" t="s">
        <v>582</v>
      </c>
      <c r="B899" s="59" t="s">
        <v>44</v>
      </c>
      <c r="C899" s="59" t="s">
        <v>60</v>
      </c>
      <c r="D899" s="59" t="s">
        <v>71</v>
      </c>
      <c r="E899" s="103">
        <v>76</v>
      </c>
      <c r="F899" s="106" t="s">
        <v>777</v>
      </c>
      <c r="G899" s="59" t="s">
        <v>583</v>
      </c>
      <c r="H899" s="75" t="s">
        <v>303</v>
      </c>
      <c r="I899" s="105">
        <v>44705</v>
      </c>
      <c r="J899" s="59" t="s">
        <v>47</v>
      </c>
      <c r="K899" s="59" t="s">
        <v>48</v>
      </c>
      <c r="L899" s="59" t="s">
        <v>283</v>
      </c>
    </row>
    <row r="900" spans="1:12" ht="57.75" customHeight="1">
      <c r="A900" s="66" t="s">
        <v>582</v>
      </c>
      <c r="B900" s="59" t="s">
        <v>44</v>
      </c>
      <c r="C900" s="59" t="s">
        <v>60</v>
      </c>
      <c r="D900" s="59" t="s">
        <v>71</v>
      </c>
      <c r="E900" s="103">
        <v>77</v>
      </c>
      <c r="F900" s="106" t="s">
        <v>629</v>
      </c>
      <c r="G900" s="59" t="s">
        <v>583</v>
      </c>
      <c r="H900" s="75" t="s">
        <v>311</v>
      </c>
      <c r="I900" s="105">
        <v>44708</v>
      </c>
      <c r="J900" s="59" t="s">
        <v>47</v>
      </c>
      <c r="K900" s="59" t="s">
        <v>48</v>
      </c>
      <c r="L900" s="59" t="s">
        <v>283</v>
      </c>
    </row>
    <row r="901" spans="1:12" ht="57.75" customHeight="1">
      <c r="A901" s="66" t="s">
        <v>582</v>
      </c>
      <c r="B901" s="59" t="s">
        <v>44</v>
      </c>
      <c r="C901" s="59" t="s">
        <v>60</v>
      </c>
      <c r="D901" s="59" t="s">
        <v>71</v>
      </c>
      <c r="E901" s="103">
        <v>78</v>
      </c>
      <c r="F901" s="106" t="s">
        <v>778</v>
      </c>
      <c r="G901" s="59" t="s">
        <v>583</v>
      </c>
      <c r="H901" s="75" t="s">
        <v>292</v>
      </c>
      <c r="I901" s="105">
        <v>44708</v>
      </c>
      <c r="J901" s="59" t="s">
        <v>47</v>
      </c>
      <c r="K901" s="59" t="s">
        <v>48</v>
      </c>
      <c r="L901" s="59" t="s">
        <v>283</v>
      </c>
    </row>
    <row r="902" spans="1:12" ht="57.75" customHeight="1">
      <c r="A902" s="66" t="s">
        <v>582</v>
      </c>
      <c r="B902" s="59" t="s">
        <v>44</v>
      </c>
      <c r="C902" s="59" t="s">
        <v>60</v>
      </c>
      <c r="D902" s="59" t="s">
        <v>71</v>
      </c>
      <c r="E902" s="103">
        <v>79</v>
      </c>
      <c r="F902" s="106" t="s">
        <v>779</v>
      </c>
      <c r="G902" s="59" t="s">
        <v>583</v>
      </c>
      <c r="H902" s="75" t="s">
        <v>290</v>
      </c>
      <c r="I902" s="105">
        <v>44715</v>
      </c>
      <c r="J902" s="59" t="s">
        <v>47</v>
      </c>
      <c r="K902" s="59" t="s">
        <v>48</v>
      </c>
      <c r="L902" s="59" t="s">
        <v>283</v>
      </c>
    </row>
    <row r="903" spans="1:12" ht="57.75" customHeight="1">
      <c r="A903" s="66" t="s">
        <v>582</v>
      </c>
      <c r="B903" s="59" t="s">
        <v>44</v>
      </c>
      <c r="C903" s="59" t="s">
        <v>60</v>
      </c>
      <c r="D903" s="59" t="s">
        <v>71</v>
      </c>
      <c r="E903" s="103">
        <v>80</v>
      </c>
      <c r="F903" s="106" t="s">
        <v>629</v>
      </c>
      <c r="G903" s="59" t="s">
        <v>583</v>
      </c>
      <c r="H903" s="75" t="s">
        <v>311</v>
      </c>
      <c r="I903" s="105">
        <v>44720</v>
      </c>
      <c r="J903" s="59" t="s">
        <v>47</v>
      </c>
      <c r="K903" s="59" t="s">
        <v>48</v>
      </c>
      <c r="L903" s="59" t="s">
        <v>283</v>
      </c>
    </row>
    <row r="904" spans="1:12" ht="57.75" customHeight="1">
      <c r="A904" s="66" t="s">
        <v>582</v>
      </c>
      <c r="B904" s="59" t="s">
        <v>44</v>
      </c>
      <c r="C904" s="59" t="s">
        <v>60</v>
      </c>
      <c r="D904" s="59" t="s">
        <v>71</v>
      </c>
      <c r="E904" s="103">
        <v>81</v>
      </c>
      <c r="F904" s="106" t="s">
        <v>629</v>
      </c>
      <c r="G904" s="59" t="s">
        <v>583</v>
      </c>
      <c r="H904" s="75" t="s">
        <v>311</v>
      </c>
      <c r="I904" s="105">
        <v>44725</v>
      </c>
      <c r="J904" s="59" t="s">
        <v>47</v>
      </c>
      <c r="K904" s="59" t="s">
        <v>48</v>
      </c>
      <c r="L904" s="59" t="s">
        <v>283</v>
      </c>
    </row>
    <row r="905" spans="1:12" ht="57.75" customHeight="1">
      <c r="A905" s="66" t="s">
        <v>582</v>
      </c>
      <c r="B905" s="59" t="s">
        <v>44</v>
      </c>
      <c r="C905" s="59" t="s">
        <v>60</v>
      </c>
      <c r="D905" s="59" t="s">
        <v>71</v>
      </c>
      <c r="E905" s="103">
        <v>82</v>
      </c>
      <c r="F905" s="106" t="s">
        <v>623</v>
      </c>
      <c r="G905" s="59" t="s">
        <v>583</v>
      </c>
      <c r="H905" s="75" t="s">
        <v>679</v>
      </c>
      <c r="I905" s="105">
        <v>44725</v>
      </c>
      <c r="J905" s="59" t="s">
        <v>47</v>
      </c>
      <c r="K905" s="59" t="s">
        <v>48</v>
      </c>
      <c r="L905" s="59" t="s">
        <v>283</v>
      </c>
    </row>
    <row r="906" spans="1:12" ht="57.75" customHeight="1">
      <c r="A906" s="66" t="s">
        <v>582</v>
      </c>
      <c r="B906" s="59" t="s">
        <v>44</v>
      </c>
      <c r="C906" s="59" t="s">
        <v>60</v>
      </c>
      <c r="D906" s="59" t="s">
        <v>71</v>
      </c>
      <c r="E906" s="103">
        <v>83</v>
      </c>
      <c r="F906" s="106" t="s">
        <v>780</v>
      </c>
      <c r="G906" s="59" t="s">
        <v>583</v>
      </c>
      <c r="H906" s="75" t="s">
        <v>679</v>
      </c>
      <c r="I906" s="105">
        <v>44727</v>
      </c>
      <c r="J906" s="59" t="s">
        <v>47</v>
      </c>
      <c r="K906" s="59" t="s">
        <v>48</v>
      </c>
      <c r="L906" s="59" t="s">
        <v>283</v>
      </c>
    </row>
    <row r="907" spans="1:12" ht="57.75" customHeight="1">
      <c r="A907" s="66" t="s">
        <v>582</v>
      </c>
      <c r="B907" s="59" t="s">
        <v>44</v>
      </c>
      <c r="C907" s="59" t="s">
        <v>60</v>
      </c>
      <c r="D907" s="59" t="s">
        <v>71</v>
      </c>
      <c r="E907" s="103">
        <v>84</v>
      </c>
      <c r="F907" s="106" t="s">
        <v>780</v>
      </c>
      <c r="G907" s="59" t="s">
        <v>583</v>
      </c>
      <c r="H907" s="75" t="s">
        <v>679</v>
      </c>
      <c r="I907" s="105">
        <v>44727</v>
      </c>
      <c r="J907" s="59" t="s">
        <v>47</v>
      </c>
      <c r="K907" s="59" t="s">
        <v>48</v>
      </c>
      <c r="L907" s="59" t="s">
        <v>283</v>
      </c>
    </row>
    <row r="908" spans="1:12" ht="57.75" customHeight="1">
      <c r="A908" s="66" t="s">
        <v>582</v>
      </c>
      <c r="B908" s="59" t="s">
        <v>44</v>
      </c>
      <c r="C908" s="59" t="s">
        <v>60</v>
      </c>
      <c r="D908" s="59" t="s">
        <v>71</v>
      </c>
      <c r="E908" s="103">
        <v>85</v>
      </c>
      <c r="F908" s="106" t="s">
        <v>780</v>
      </c>
      <c r="G908" s="59" t="s">
        <v>583</v>
      </c>
      <c r="H908" s="75" t="s">
        <v>679</v>
      </c>
      <c r="I908" s="105">
        <v>44727</v>
      </c>
      <c r="J908" s="59" t="s">
        <v>47</v>
      </c>
      <c r="K908" s="59" t="s">
        <v>48</v>
      </c>
      <c r="L908" s="59" t="s">
        <v>283</v>
      </c>
    </row>
    <row r="909" spans="1:12" ht="57.75" customHeight="1">
      <c r="A909" s="66" t="s">
        <v>582</v>
      </c>
      <c r="B909" s="59" t="s">
        <v>44</v>
      </c>
      <c r="C909" s="59" t="s">
        <v>60</v>
      </c>
      <c r="D909" s="59" t="s">
        <v>71</v>
      </c>
      <c r="E909" s="103">
        <v>86</v>
      </c>
      <c r="F909" s="106" t="s">
        <v>780</v>
      </c>
      <c r="G909" s="59" t="s">
        <v>583</v>
      </c>
      <c r="H909" s="75" t="s">
        <v>679</v>
      </c>
      <c r="I909" s="105">
        <v>44727</v>
      </c>
      <c r="J909" s="59" t="s">
        <v>47</v>
      </c>
      <c r="K909" s="59" t="s">
        <v>48</v>
      </c>
      <c r="L909" s="59" t="s">
        <v>283</v>
      </c>
    </row>
    <row r="910" spans="1:12" ht="57.75" customHeight="1">
      <c r="A910" s="66" t="s">
        <v>582</v>
      </c>
      <c r="B910" s="59" t="s">
        <v>44</v>
      </c>
      <c r="C910" s="59" t="s">
        <v>60</v>
      </c>
      <c r="D910" s="59" t="s">
        <v>71</v>
      </c>
      <c r="E910" s="103">
        <v>87</v>
      </c>
      <c r="F910" s="106" t="s">
        <v>781</v>
      </c>
      <c r="G910" s="59" t="s">
        <v>583</v>
      </c>
      <c r="H910" s="75" t="s">
        <v>290</v>
      </c>
      <c r="I910" s="105">
        <v>44734</v>
      </c>
      <c r="J910" s="59" t="s">
        <v>47</v>
      </c>
      <c r="K910" s="59" t="s">
        <v>48</v>
      </c>
      <c r="L910" s="59" t="s">
        <v>283</v>
      </c>
    </row>
    <row r="911" spans="1:12" ht="57.75" customHeight="1">
      <c r="A911" s="66" t="s">
        <v>582</v>
      </c>
      <c r="B911" s="59" t="s">
        <v>44</v>
      </c>
      <c r="C911" s="59" t="s">
        <v>60</v>
      </c>
      <c r="D911" s="59" t="s">
        <v>71</v>
      </c>
      <c r="E911" s="103">
        <v>88</v>
      </c>
      <c r="F911" s="109" t="s">
        <v>782</v>
      </c>
      <c r="G911" s="59" t="s">
        <v>583</v>
      </c>
      <c r="H911" s="75" t="s">
        <v>679</v>
      </c>
      <c r="I911" s="105">
        <v>44734</v>
      </c>
      <c r="J911" s="59" t="s">
        <v>47</v>
      </c>
      <c r="K911" s="59" t="s">
        <v>48</v>
      </c>
      <c r="L911" s="59" t="s">
        <v>283</v>
      </c>
    </row>
    <row r="912" spans="1:12" ht="57.75" customHeight="1">
      <c r="A912" s="66" t="s">
        <v>582</v>
      </c>
      <c r="B912" s="59" t="s">
        <v>44</v>
      </c>
      <c r="C912" s="59" t="s">
        <v>60</v>
      </c>
      <c r="D912" s="59" t="s">
        <v>71</v>
      </c>
      <c r="E912" s="103">
        <v>89</v>
      </c>
      <c r="F912" s="106" t="s">
        <v>734</v>
      </c>
      <c r="G912" s="59" t="s">
        <v>583</v>
      </c>
      <c r="H912" s="75" t="s">
        <v>290</v>
      </c>
      <c r="I912" s="105">
        <v>44735</v>
      </c>
      <c r="J912" s="59" t="s">
        <v>47</v>
      </c>
      <c r="K912" s="59" t="s">
        <v>48</v>
      </c>
      <c r="L912" s="59" t="s">
        <v>283</v>
      </c>
    </row>
    <row r="913" spans="1:12" ht="57.75" customHeight="1">
      <c r="A913" s="66" t="s">
        <v>582</v>
      </c>
      <c r="B913" s="59" t="s">
        <v>44</v>
      </c>
      <c r="C913" s="59" t="s">
        <v>60</v>
      </c>
      <c r="D913" s="59" t="s">
        <v>71</v>
      </c>
      <c r="E913" s="103">
        <v>90</v>
      </c>
      <c r="F913" s="106" t="s">
        <v>734</v>
      </c>
      <c r="G913" s="59" t="s">
        <v>583</v>
      </c>
      <c r="H913" s="75" t="s">
        <v>290</v>
      </c>
      <c r="I913" s="105">
        <v>44735</v>
      </c>
      <c r="J913" s="59" t="s">
        <v>47</v>
      </c>
      <c r="K913" s="59" t="s">
        <v>48</v>
      </c>
      <c r="L913" s="59" t="s">
        <v>283</v>
      </c>
    </row>
    <row r="914" spans="1:12" ht="57.75" customHeight="1">
      <c r="A914" s="66" t="s">
        <v>582</v>
      </c>
      <c r="B914" s="59" t="s">
        <v>44</v>
      </c>
      <c r="C914" s="59" t="s">
        <v>60</v>
      </c>
      <c r="D914" s="59" t="s">
        <v>71</v>
      </c>
      <c r="E914" s="103">
        <v>91</v>
      </c>
      <c r="F914" s="106" t="s">
        <v>734</v>
      </c>
      <c r="G914" s="59" t="s">
        <v>583</v>
      </c>
      <c r="H914" s="75" t="s">
        <v>290</v>
      </c>
      <c r="I914" s="105">
        <v>44735</v>
      </c>
      <c r="J914" s="59" t="s">
        <v>47</v>
      </c>
      <c r="K914" s="59" t="s">
        <v>48</v>
      </c>
      <c r="L914" s="59" t="s">
        <v>283</v>
      </c>
    </row>
    <row r="915" spans="1:12" ht="57.75" customHeight="1">
      <c r="A915" s="66" t="s">
        <v>582</v>
      </c>
      <c r="B915" s="59" t="s">
        <v>44</v>
      </c>
      <c r="C915" s="59" t="s">
        <v>60</v>
      </c>
      <c r="D915" s="59" t="s">
        <v>71</v>
      </c>
      <c r="E915" s="103">
        <v>92</v>
      </c>
      <c r="F915" s="106" t="s">
        <v>629</v>
      </c>
      <c r="G915" s="59" t="s">
        <v>583</v>
      </c>
      <c r="H915" s="75" t="s">
        <v>311</v>
      </c>
      <c r="I915" s="105">
        <v>44736</v>
      </c>
      <c r="J915" s="59" t="s">
        <v>47</v>
      </c>
      <c r="K915" s="59" t="s">
        <v>48</v>
      </c>
      <c r="L915" s="59" t="s">
        <v>283</v>
      </c>
    </row>
    <row r="916" spans="1:12" ht="57.75" customHeight="1">
      <c r="A916" s="66" t="s">
        <v>582</v>
      </c>
      <c r="B916" s="59" t="s">
        <v>44</v>
      </c>
      <c r="C916" s="59" t="s">
        <v>60</v>
      </c>
      <c r="D916" s="59" t="s">
        <v>71</v>
      </c>
      <c r="E916" s="103">
        <v>93</v>
      </c>
      <c r="F916" s="110" t="s">
        <v>783</v>
      </c>
      <c r="G916" s="59" t="s">
        <v>583</v>
      </c>
      <c r="H916" s="75" t="s">
        <v>290</v>
      </c>
      <c r="I916" s="105">
        <v>44740</v>
      </c>
      <c r="J916" s="59" t="s">
        <v>47</v>
      </c>
      <c r="K916" s="59" t="s">
        <v>48</v>
      </c>
      <c r="L916" s="59" t="s">
        <v>283</v>
      </c>
    </row>
    <row r="917" spans="1:12" ht="57.75" customHeight="1">
      <c r="A917" s="66" t="s">
        <v>582</v>
      </c>
      <c r="B917" s="59" t="s">
        <v>44</v>
      </c>
      <c r="C917" s="59" t="s">
        <v>60</v>
      </c>
      <c r="D917" s="59" t="s">
        <v>71</v>
      </c>
      <c r="E917" s="103">
        <v>94</v>
      </c>
      <c r="F917" s="106" t="s">
        <v>784</v>
      </c>
      <c r="G917" s="59" t="s">
        <v>583</v>
      </c>
      <c r="H917" s="75" t="s">
        <v>290</v>
      </c>
      <c r="I917" s="105">
        <v>44741</v>
      </c>
      <c r="J917" s="59" t="s">
        <v>47</v>
      </c>
      <c r="K917" s="59" t="s">
        <v>48</v>
      </c>
      <c r="L917" s="59" t="s">
        <v>283</v>
      </c>
    </row>
    <row r="918" spans="1:12" ht="57.75" customHeight="1">
      <c r="A918" s="66" t="s">
        <v>582</v>
      </c>
      <c r="B918" s="59" t="s">
        <v>44</v>
      </c>
      <c r="C918" s="59" t="s">
        <v>60</v>
      </c>
      <c r="D918" s="59" t="s">
        <v>71</v>
      </c>
      <c r="E918" s="103">
        <v>95</v>
      </c>
      <c r="F918" s="106" t="s">
        <v>629</v>
      </c>
      <c r="G918" s="59" t="s">
        <v>583</v>
      </c>
      <c r="H918" s="75" t="s">
        <v>311</v>
      </c>
      <c r="I918" s="105">
        <v>44747</v>
      </c>
      <c r="J918" s="59" t="s">
        <v>47</v>
      </c>
      <c r="K918" s="59" t="s">
        <v>48</v>
      </c>
      <c r="L918" s="59" t="s">
        <v>283</v>
      </c>
    </row>
    <row r="919" spans="1:12" ht="57.75" customHeight="1">
      <c r="A919" s="66" t="s">
        <v>582</v>
      </c>
      <c r="B919" s="59" t="s">
        <v>44</v>
      </c>
      <c r="C919" s="59" t="s">
        <v>60</v>
      </c>
      <c r="D919" s="59" t="s">
        <v>71</v>
      </c>
      <c r="E919" s="103">
        <v>96</v>
      </c>
      <c r="F919" s="106" t="s">
        <v>785</v>
      </c>
      <c r="G919" s="59" t="s">
        <v>583</v>
      </c>
      <c r="H919" s="75" t="s">
        <v>679</v>
      </c>
      <c r="I919" s="105">
        <v>44747</v>
      </c>
      <c r="J919" s="59" t="s">
        <v>47</v>
      </c>
      <c r="K919" s="59" t="s">
        <v>48</v>
      </c>
      <c r="L919" s="59" t="s">
        <v>283</v>
      </c>
    </row>
    <row r="920" spans="1:12" ht="57.75" customHeight="1">
      <c r="A920" s="66" t="s">
        <v>582</v>
      </c>
      <c r="B920" s="59" t="s">
        <v>44</v>
      </c>
      <c r="C920" s="59" t="s">
        <v>60</v>
      </c>
      <c r="D920" s="59" t="s">
        <v>71</v>
      </c>
      <c r="E920" s="103">
        <v>97</v>
      </c>
      <c r="F920" s="106" t="s">
        <v>629</v>
      </c>
      <c r="G920" s="59" t="s">
        <v>583</v>
      </c>
      <c r="H920" s="75" t="s">
        <v>290</v>
      </c>
      <c r="I920" s="105">
        <v>44749</v>
      </c>
      <c r="J920" s="59" t="s">
        <v>47</v>
      </c>
      <c r="K920" s="59" t="s">
        <v>48</v>
      </c>
      <c r="L920" s="59" t="s">
        <v>283</v>
      </c>
    </row>
    <row r="921" spans="1:12" ht="57.75" customHeight="1">
      <c r="A921" s="66" t="s">
        <v>582</v>
      </c>
      <c r="B921" s="59" t="s">
        <v>44</v>
      </c>
      <c r="C921" s="59" t="s">
        <v>60</v>
      </c>
      <c r="D921" s="59" t="s">
        <v>71</v>
      </c>
      <c r="E921" s="103">
        <v>98</v>
      </c>
      <c r="F921" s="106" t="s">
        <v>629</v>
      </c>
      <c r="G921" s="59" t="s">
        <v>583</v>
      </c>
      <c r="H921" s="75" t="s">
        <v>290</v>
      </c>
      <c r="I921" s="105">
        <v>44749</v>
      </c>
      <c r="J921" s="59" t="s">
        <v>47</v>
      </c>
      <c r="K921" s="59" t="s">
        <v>48</v>
      </c>
      <c r="L921" s="59" t="s">
        <v>283</v>
      </c>
    </row>
    <row r="922" spans="1:12" ht="57.75" customHeight="1">
      <c r="A922" s="66" t="s">
        <v>582</v>
      </c>
      <c r="B922" s="59" t="s">
        <v>44</v>
      </c>
      <c r="C922" s="59" t="s">
        <v>60</v>
      </c>
      <c r="D922" s="59" t="s">
        <v>71</v>
      </c>
      <c r="E922" s="103">
        <v>99</v>
      </c>
      <c r="F922" s="106" t="s">
        <v>629</v>
      </c>
      <c r="G922" s="59" t="s">
        <v>583</v>
      </c>
      <c r="H922" s="75" t="s">
        <v>311</v>
      </c>
      <c r="I922" s="105">
        <v>44749</v>
      </c>
      <c r="J922" s="59" t="s">
        <v>47</v>
      </c>
      <c r="K922" s="59" t="s">
        <v>48</v>
      </c>
      <c r="L922" s="59" t="s">
        <v>283</v>
      </c>
    </row>
    <row r="923" spans="1:12" ht="57.75" customHeight="1">
      <c r="A923" s="66" t="s">
        <v>582</v>
      </c>
      <c r="B923" s="59" t="s">
        <v>44</v>
      </c>
      <c r="C923" s="59" t="s">
        <v>60</v>
      </c>
      <c r="D923" s="59" t="s">
        <v>71</v>
      </c>
      <c r="E923" s="103">
        <v>100</v>
      </c>
      <c r="F923" s="106" t="s">
        <v>632</v>
      </c>
      <c r="G923" s="59" t="s">
        <v>583</v>
      </c>
      <c r="H923" s="75" t="s">
        <v>311</v>
      </c>
      <c r="I923" s="105">
        <v>44750</v>
      </c>
      <c r="J923" s="59" t="s">
        <v>47</v>
      </c>
      <c r="K923" s="59" t="s">
        <v>48</v>
      </c>
      <c r="L923" s="59" t="s">
        <v>283</v>
      </c>
    </row>
    <row r="924" spans="1:12" ht="57.75" customHeight="1">
      <c r="A924" s="66" t="s">
        <v>582</v>
      </c>
      <c r="B924" s="59" t="s">
        <v>44</v>
      </c>
      <c r="C924" s="59" t="s">
        <v>60</v>
      </c>
      <c r="D924" s="59" t="s">
        <v>71</v>
      </c>
      <c r="E924" s="103">
        <v>101</v>
      </c>
      <c r="F924" s="106" t="s">
        <v>734</v>
      </c>
      <c r="G924" s="59" t="s">
        <v>583</v>
      </c>
      <c r="H924" s="75" t="s">
        <v>290</v>
      </c>
      <c r="I924" s="105">
        <v>44753</v>
      </c>
      <c r="J924" s="59" t="s">
        <v>47</v>
      </c>
      <c r="K924" s="59" t="s">
        <v>48</v>
      </c>
      <c r="L924" s="59" t="s">
        <v>283</v>
      </c>
    </row>
    <row r="925" spans="1:12" ht="57.75" customHeight="1">
      <c r="A925" s="66" t="s">
        <v>582</v>
      </c>
      <c r="B925" s="59" t="s">
        <v>44</v>
      </c>
      <c r="C925" s="59" t="s">
        <v>60</v>
      </c>
      <c r="D925" s="59" t="s">
        <v>71</v>
      </c>
      <c r="E925" s="103">
        <v>102</v>
      </c>
      <c r="F925" s="106" t="s">
        <v>734</v>
      </c>
      <c r="G925" s="59" t="s">
        <v>583</v>
      </c>
      <c r="H925" s="75" t="s">
        <v>290</v>
      </c>
      <c r="I925" s="105">
        <v>44753</v>
      </c>
      <c r="J925" s="59" t="s">
        <v>47</v>
      </c>
      <c r="K925" s="59" t="s">
        <v>48</v>
      </c>
      <c r="L925" s="59" t="s">
        <v>283</v>
      </c>
    </row>
    <row r="926" spans="1:12" ht="57.75" customHeight="1">
      <c r="A926" s="66" t="s">
        <v>582</v>
      </c>
      <c r="B926" s="59" t="s">
        <v>44</v>
      </c>
      <c r="C926" s="59" t="s">
        <v>60</v>
      </c>
      <c r="D926" s="59" t="s">
        <v>71</v>
      </c>
      <c r="E926" s="103">
        <v>103</v>
      </c>
      <c r="F926" s="106" t="s">
        <v>734</v>
      </c>
      <c r="G926" s="59" t="s">
        <v>583</v>
      </c>
      <c r="H926" s="75" t="s">
        <v>290</v>
      </c>
      <c r="I926" s="105">
        <v>44753</v>
      </c>
      <c r="J926" s="59" t="s">
        <v>47</v>
      </c>
      <c r="K926" s="59" t="s">
        <v>48</v>
      </c>
      <c r="L926" s="59" t="s">
        <v>283</v>
      </c>
    </row>
    <row r="927" spans="1:12" ht="57.75" customHeight="1">
      <c r="A927" s="66" t="s">
        <v>582</v>
      </c>
      <c r="B927" s="59" t="s">
        <v>44</v>
      </c>
      <c r="C927" s="59" t="s">
        <v>60</v>
      </c>
      <c r="D927" s="59" t="s">
        <v>71</v>
      </c>
      <c r="E927" s="103">
        <v>104</v>
      </c>
      <c r="F927" s="106" t="s">
        <v>734</v>
      </c>
      <c r="G927" s="59" t="s">
        <v>583</v>
      </c>
      <c r="H927" s="75" t="s">
        <v>290</v>
      </c>
      <c r="I927" s="105">
        <v>44753</v>
      </c>
      <c r="J927" s="59" t="s">
        <v>47</v>
      </c>
      <c r="K927" s="59" t="s">
        <v>48</v>
      </c>
      <c r="L927" s="59" t="s">
        <v>283</v>
      </c>
    </row>
    <row r="928" spans="1:12" ht="57.75" customHeight="1">
      <c r="A928" s="66" t="s">
        <v>582</v>
      </c>
      <c r="B928" s="59" t="s">
        <v>44</v>
      </c>
      <c r="C928" s="59" t="s">
        <v>60</v>
      </c>
      <c r="D928" s="59" t="s">
        <v>71</v>
      </c>
      <c r="E928" s="103">
        <v>105</v>
      </c>
      <c r="F928" s="106" t="s">
        <v>734</v>
      </c>
      <c r="G928" s="59" t="s">
        <v>583</v>
      </c>
      <c r="H928" s="75" t="s">
        <v>290</v>
      </c>
      <c r="I928" s="105">
        <v>44755</v>
      </c>
      <c r="J928" s="59" t="s">
        <v>47</v>
      </c>
      <c r="K928" s="59" t="s">
        <v>48</v>
      </c>
      <c r="L928" s="59" t="s">
        <v>283</v>
      </c>
    </row>
    <row r="929" spans="1:12" ht="57.75" customHeight="1">
      <c r="A929" s="66" t="s">
        <v>582</v>
      </c>
      <c r="B929" s="59" t="s">
        <v>44</v>
      </c>
      <c r="C929" s="59" t="s">
        <v>60</v>
      </c>
      <c r="D929" s="59" t="s">
        <v>71</v>
      </c>
      <c r="E929" s="103">
        <v>106</v>
      </c>
      <c r="F929" s="106" t="s">
        <v>623</v>
      </c>
      <c r="G929" s="59" t="s">
        <v>583</v>
      </c>
      <c r="H929" s="75" t="s">
        <v>679</v>
      </c>
      <c r="I929" s="105">
        <v>44755</v>
      </c>
      <c r="J929" s="59" t="s">
        <v>47</v>
      </c>
      <c r="K929" s="59" t="s">
        <v>48</v>
      </c>
      <c r="L929" s="59" t="s">
        <v>283</v>
      </c>
    </row>
    <row r="930" spans="1:12" ht="57.75" customHeight="1">
      <c r="A930" s="66" t="s">
        <v>582</v>
      </c>
      <c r="B930" s="59" t="s">
        <v>44</v>
      </c>
      <c r="C930" s="59" t="s">
        <v>60</v>
      </c>
      <c r="D930" s="59" t="s">
        <v>71</v>
      </c>
      <c r="E930" s="103">
        <v>107</v>
      </c>
      <c r="F930" s="106" t="s">
        <v>624</v>
      </c>
      <c r="G930" s="59" t="s">
        <v>583</v>
      </c>
      <c r="H930" s="75" t="s">
        <v>290</v>
      </c>
      <c r="I930" s="105">
        <v>44756</v>
      </c>
      <c r="J930" s="59" t="s">
        <v>47</v>
      </c>
      <c r="K930" s="59" t="s">
        <v>48</v>
      </c>
      <c r="L930" s="59" t="s">
        <v>283</v>
      </c>
    </row>
    <row r="931" spans="1:12" ht="57.75" customHeight="1">
      <c r="A931" s="66" t="s">
        <v>582</v>
      </c>
      <c r="B931" s="59" t="s">
        <v>44</v>
      </c>
      <c r="C931" s="59" t="s">
        <v>60</v>
      </c>
      <c r="D931" s="59" t="s">
        <v>71</v>
      </c>
      <c r="E931" s="103">
        <v>108</v>
      </c>
      <c r="F931" s="106" t="s">
        <v>629</v>
      </c>
      <c r="G931" s="59" t="s">
        <v>583</v>
      </c>
      <c r="H931" s="75" t="s">
        <v>311</v>
      </c>
      <c r="I931" s="105">
        <v>44761</v>
      </c>
      <c r="J931" s="59" t="s">
        <v>47</v>
      </c>
      <c r="K931" s="59" t="s">
        <v>48</v>
      </c>
      <c r="L931" s="59" t="s">
        <v>283</v>
      </c>
    </row>
    <row r="932" spans="1:12" ht="57.75" customHeight="1">
      <c r="A932" s="66" t="s">
        <v>582</v>
      </c>
      <c r="B932" s="59" t="s">
        <v>44</v>
      </c>
      <c r="C932" s="59" t="s">
        <v>60</v>
      </c>
      <c r="D932" s="59" t="s">
        <v>71</v>
      </c>
      <c r="E932" s="103">
        <v>109</v>
      </c>
      <c r="F932" s="106" t="s">
        <v>629</v>
      </c>
      <c r="G932" s="59" t="s">
        <v>583</v>
      </c>
      <c r="H932" s="75" t="s">
        <v>311</v>
      </c>
      <c r="I932" s="105">
        <v>44761</v>
      </c>
      <c r="J932" s="59" t="s">
        <v>47</v>
      </c>
      <c r="K932" s="59" t="s">
        <v>48</v>
      </c>
      <c r="L932" s="59" t="s">
        <v>283</v>
      </c>
    </row>
    <row r="933" spans="1:12" ht="57.75" customHeight="1">
      <c r="A933" s="66" t="s">
        <v>582</v>
      </c>
      <c r="B933" s="59" t="s">
        <v>44</v>
      </c>
      <c r="C933" s="59" t="s">
        <v>60</v>
      </c>
      <c r="D933" s="59" t="s">
        <v>71</v>
      </c>
      <c r="E933" s="103">
        <v>110</v>
      </c>
      <c r="F933" s="106" t="s">
        <v>618</v>
      </c>
      <c r="G933" s="59" t="s">
        <v>583</v>
      </c>
      <c r="H933" s="75" t="s">
        <v>679</v>
      </c>
      <c r="I933" s="105">
        <v>44761</v>
      </c>
      <c r="J933" s="59" t="s">
        <v>47</v>
      </c>
      <c r="K933" s="59" t="s">
        <v>48</v>
      </c>
      <c r="L933" s="59" t="s">
        <v>283</v>
      </c>
    </row>
    <row r="934" spans="1:12" ht="57.75" customHeight="1">
      <c r="A934" s="66" t="s">
        <v>582</v>
      </c>
      <c r="B934" s="59" t="s">
        <v>44</v>
      </c>
      <c r="C934" s="59" t="s">
        <v>60</v>
      </c>
      <c r="D934" s="59" t="s">
        <v>71</v>
      </c>
      <c r="E934" s="103">
        <v>111</v>
      </c>
      <c r="F934" s="106" t="s">
        <v>629</v>
      </c>
      <c r="G934" s="59" t="s">
        <v>583</v>
      </c>
      <c r="H934" s="75" t="s">
        <v>311</v>
      </c>
      <c r="I934" s="105">
        <v>44768</v>
      </c>
      <c r="J934" s="59" t="s">
        <v>47</v>
      </c>
      <c r="K934" s="59" t="s">
        <v>48</v>
      </c>
      <c r="L934" s="59" t="s">
        <v>283</v>
      </c>
    </row>
    <row r="935" spans="1:12" ht="57.75" customHeight="1">
      <c r="A935" s="66" t="s">
        <v>582</v>
      </c>
      <c r="B935" s="59" t="s">
        <v>44</v>
      </c>
      <c r="C935" s="59" t="s">
        <v>60</v>
      </c>
      <c r="D935" s="59" t="s">
        <v>71</v>
      </c>
      <c r="E935" s="103">
        <v>112</v>
      </c>
      <c r="F935" s="106" t="s">
        <v>743</v>
      </c>
      <c r="G935" s="59" t="s">
        <v>583</v>
      </c>
      <c r="H935" s="75" t="s">
        <v>679</v>
      </c>
      <c r="I935" s="105">
        <v>44770</v>
      </c>
      <c r="J935" s="59" t="s">
        <v>47</v>
      </c>
      <c r="K935" s="59" t="s">
        <v>48</v>
      </c>
      <c r="L935" s="59" t="s">
        <v>283</v>
      </c>
    </row>
    <row r="936" spans="1:12" ht="57.75" customHeight="1">
      <c r="A936" s="66" t="s">
        <v>582</v>
      </c>
      <c r="B936" s="59" t="s">
        <v>44</v>
      </c>
      <c r="C936" s="59" t="s">
        <v>60</v>
      </c>
      <c r="D936" s="59" t="s">
        <v>71</v>
      </c>
      <c r="E936" s="103">
        <v>113</v>
      </c>
      <c r="F936" s="106" t="s">
        <v>786</v>
      </c>
      <c r="G936" s="59" t="s">
        <v>583</v>
      </c>
      <c r="H936" s="75" t="s">
        <v>303</v>
      </c>
      <c r="I936" s="105">
        <v>44770</v>
      </c>
      <c r="J936" s="59" t="s">
        <v>47</v>
      </c>
      <c r="K936" s="59" t="s">
        <v>48</v>
      </c>
      <c r="L936" s="59" t="s">
        <v>283</v>
      </c>
    </row>
    <row r="937" spans="1:12" ht="57.75" customHeight="1">
      <c r="A937" s="66" t="s">
        <v>582</v>
      </c>
      <c r="B937" s="59" t="s">
        <v>44</v>
      </c>
      <c r="C937" s="59" t="s">
        <v>60</v>
      </c>
      <c r="D937" s="59" t="s">
        <v>71</v>
      </c>
      <c r="E937" s="103">
        <v>114</v>
      </c>
      <c r="F937" s="106" t="s">
        <v>695</v>
      </c>
      <c r="G937" s="59" t="s">
        <v>583</v>
      </c>
      <c r="H937" s="75" t="s">
        <v>290</v>
      </c>
      <c r="I937" s="105">
        <v>44771</v>
      </c>
      <c r="J937" s="59" t="s">
        <v>47</v>
      </c>
      <c r="K937" s="59" t="s">
        <v>48</v>
      </c>
      <c r="L937" s="59" t="s">
        <v>283</v>
      </c>
    </row>
    <row r="938" spans="1:12" ht="57.75" customHeight="1">
      <c r="A938" s="66" t="s">
        <v>582</v>
      </c>
      <c r="B938" s="59" t="s">
        <v>44</v>
      </c>
      <c r="C938" s="59" t="s">
        <v>60</v>
      </c>
      <c r="D938" s="59" t="s">
        <v>71</v>
      </c>
      <c r="E938" s="103">
        <v>115</v>
      </c>
      <c r="F938" s="106" t="s">
        <v>624</v>
      </c>
      <c r="G938" s="59" t="s">
        <v>583</v>
      </c>
      <c r="H938" s="75" t="s">
        <v>290</v>
      </c>
      <c r="I938" s="105">
        <v>44771</v>
      </c>
      <c r="J938" s="59" t="s">
        <v>47</v>
      </c>
      <c r="K938" s="59" t="s">
        <v>48</v>
      </c>
      <c r="L938" s="59" t="s">
        <v>283</v>
      </c>
    </row>
    <row r="939" spans="1:12" ht="57.75" customHeight="1">
      <c r="A939" s="66" t="s">
        <v>582</v>
      </c>
      <c r="B939" s="59" t="s">
        <v>44</v>
      </c>
      <c r="C939" s="59" t="s">
        <v>60</v>
      </c>
      <c r="D939" s="59" t="s">
        <v>71</v>
      </c>
      <c r="E939" s="103">
        <v>116</v>
      </c>
      <c r="F939" s="106" t="s">
        <v>710</v>
      </c>
      <c r="G939" s="59" t="s">
        <v>583</v>
      </c>
      <c r="H939" s="75" t="s">
        <v>292</v>
      </c>
      <c r="I939" s="105">
        <v>44776</v>
      </c>
      <c r="J939" s="59" t="s">
        <v>47</v>
      </c>
      <c r="K939" s="59" t="s">
        <v>48</v>
      </c>
      <c r="L939" s="59" t="s">
        <v>283</v>
      </c>
    </row>
    <row r="940" spans="1:12" ht="57.75" customHeight="1">
      <c r="A940" s="66" t="s">
        <v>582</v>
      </c>
      <c r="B940" s="59" t="s">
        <v>44</v>
      </c>
      <c r="C940" s="59" t="s">
        <v>60</v>
      </c>
      <c r="D940" s="59" t="s">
        <v>71</v>
      </c>
      <c r="E940" s="103">
        <v>117</v>
      </c>
      <c r="F940" s="106" t="s">
        <v>787</v>
      </c>
      <c r="G940" s="59" t="s">
        <v>583</v>
      </c>
      <c r="H940" s="75" t="s">
        <v>303</v>
      </c>
      <c r="I940" s="105">
        <v>44778</v>
      </c>
      <c r="J940" s="59" t="s">
        <v>47</v>
      </c>
      <c r="K940" s="59" t="s">
        <v>48</v>
      </c>
      <c r="L940" s="59" t="s">
        <v>283</v>
      </c>
    </row>
    <row r="941" spans="1:12" ht="57.75" customHeight="1">
      <c r="A941" s="66" t="s">
        <v>582</v>
      </c>
      <c r="B941" s="59" t="s">
        <v>44</v>
      </c>
      <c r="C941" s="59" t="s">
        <v>60</v>
      </c>
      <c r="D941" s="59" t="s">
        <v>71</v>
      </c>
      <c r="E941" s="103">
        <v>118</v>
      </c>
      <c r="F941" s="106" t="s">
        <v>788</v>
      </c>
      <c r="G941" s="59" t="s">
        <v>583</v>
      </c>
      <c r="H941" s="75" t="s">
        <v>303</v>
      </c>
      <c r="I941" s="105">
        <v>44778</v>
      </c>
      <c r="J941" s="59" t="s">
        <v>47</v>
      </c>
      <c r="K941" s="59" t="s">
        <v>48</v>
      </c>
      <c r="L941" s="59" t="s">
        <v>283</v>
      </c>
    </row>
    <row r="942" spans="1:12" ht="57.75" customHeight="1">
      <c r="A942" s="66" t="s">
        <v>582</v>
      </c>
      <c r="B942" s="59" t="s">
        <v>44</v>
      </c>
      <c r="C942" s="59" t="s">
        <v>60</v>
      </c>
      <c r="D942" s="59" t="s">
        <v>71</v>
      </c>
      <c r="E942" s="103">
        <v>119</v>
      </c>
      <c r="F942" s="106" t="s">
        <v>629</v>
      </c>
      <c r="G942" s="59" t="s">
        <v>583</v>
      </c>
      <c r="H942" s="75" t="s">
        <v>311</v>
      </c>
      <c r="I942" s="105">
        <v>44781</v>
      </c>
      <c r="J942" s="59" t="s">
        <v>47</v>
      </c>
      <c r="K942" s="59" t="s">
        <v>48</v>
      </c>
      <c r="L942" s="59" t="s">
        <v>283</v>
      </c>
    </row>
    <row r="943" spans="1:12" ht="57.75" customHeight="1">
      <c r="A943" s="66" t="s">
        <v>582</v>
      </c>
      <c r="B943" s="59" t="s">
        <v>44</v>
      </c>
      <c r="C943" s="59" t="s">
        <v>60</v>
      </c>
      <c r="D943" s="59" t="s">
        <v>71</v>
      </c>
      <c r="E943" s="103">
        <v>120</v>
      </c>
      <c r="F943" s="106" t="s">
        <v>789</v>
      </c>
      <c r="G943" s="59" t="s">
        <v>583</v>
      </c>
      <c r="H943" s="75" t="s">
        <v>303</v>
      </c>
      <c r="I943" s="105">
        <v>44782</v>
      </c>
      <c r="J943" s="59" t="s">
        <v>47</v>
      </c>
      <c r="K943" s="59" t="s">
        <v>48</v>
      </c>
      <c r="L943" s="59" t="s">
        <v>283</v>
      </c>
    </row>
    <row r="944" spans="1:12" ht="57.75" customHeight="1">
      <c r="A944" s="66" t="s">
        <v>582</v>
      </c>
      <c r="B944" s="59" t="s">
        <v>44</v>
      </c>
      <c r="C944" s="59" t="s">
        <v>60</v>
      </c>
      <c r="D944" s="59" t="s">
        <v>71</v>
      </c>
      <c r="E944" s="103">
        <v>121</v>
      </c>
      <c r="F944" s="106" t="s">
        <v>790</v>
      </c>
      <c r="G944" s="59" t="s">
        <v>583</v>
      </c>
      <c r="H944" s="75" t="s">
        <v>303</v>
      </c>
      <c r="I944" s="105">
        <v>44782</v>
      </c>
      <c r="J944" s="59" t="s">
        <v>47</v>
      </c>
      <c r="K944" s="59" t="s">
        <v>48</v>
      </c>
      <c r="L944" s="59" t="s">
        <v>283</v>
      </c>
    </row>
    <row r="945" spans="1:12" ht="57.75" customHeight="1">
      <c r="A945" s="66" t="s">
        <v>582</v>
      </c>
      <c r="B945" s="59" t="s">
        <v>44</v>
      </c>
      <c r="C945" s="59" t="s">
        <v>60</v>
      </c>
      <c r="D945" s="59" t="s">
        <v>71</v>
      </c>
      <c r="E945" s="103">
        <v>122</v>
      </c>
      <c r="F945" s="106" t="s">
        <v>791</v>
      </c>
      <c r="G945" s="59" t="s">
        <v>583</v>
      </c>
      <c r="H945" s="75" t="s">
        <v>679</v>
      </c>
      <c r="I945" s="105">
        <v>44782</v>
      </c>
      <c r="J945" s="59" t="s">
        <v>47</v>
      </c>
      <c r="K945" s="59" t="s">
        <v>48</v>
      </c>
      <c r="L945" s="59" t="s">
        <v>283</v>
      </c>
    </row>
    <row r="946" spans="1:12" ht="57.75" customHeight="1">
      <c r="A946" s="66" t="s">
        <v>582</v>
      </c>
      <c r="B946" s="59" t="s">
        <v>44</v>
      </c>
      <c r="C946" s="59" t="s">
        <v>60</v>
      </c>
      <c r="D946" s="59" t="s">
        <v>71</v>
      </c>
      <c r="E946" s="103">
        <v>123</v>
      </c>
      <c r="F946" s="106" t="s">
        <v>624</v>
      </c>
      <c r="G946" s="59" t="s">
        <v>583</v>
      </c>
      <c r="H946" s="75" t="s">
        <v>290</v>
      </c>
      <c r="I946" s="105">
        <v>44784</v>
      </c>
      <c r="J946" s="59" t="s">
        <v>47</v>
      </c>
      <c r="K946" s="59" t="s">
        <v>48</v>
      </c>
      <c r="L946" s="59" t="s">
        <v>283</v>
      </c>
    </row>
    <row r="947" spans="1:12" ht="57.75" customHeight="1">
      <c r="A947" s="66" t="s">
        <v>582</v>
      </c>
      <c r="B947" s="59" t="s">
        <v>44</v>
      </c>
      <c r="C947" s="59" t="s">
        <v>60</v>
      </c>
      <c r="D947" s="59" t="s">
        <v>71</v>
      </c>
      <c r="E947" s="103">
        <v>124</v>
      </c>
      <c r="F947" s="106" t="s">
        <v>792</v>
      </c>
      <c r="G947" s="59" t="s">
        <v>583</v>
      </c>
      <c r="H947" s="75" t="s">
        <v>679</v>
      </c>
      <c r="I947" s="105">
        <v>44789</v>
      </c>
      <c r="J947" s="59" t="s">
        <v>47</v>
      </c>
      <c r="K947" s="59" t="s">
        <v>48</v>
      </c>
      <c r="L947" s="59" t="s">
        <v>283</v>
      </c>
    </row>
    <row r="948" spans="1:12" ht="57.75" customHeight="1">
      <c r="A948" s="66" t="s">
        <v>582</v>
      </c>
      <c r="B948" s="59" t="s">
        <v>44</v>
      </c>
      <c r="C948" s="59" t="s">
        <v>60</v>
      </c>
      <c r="D948" s="59" t="s">
        <v>71</v>
      </c>
      <c r="E948" s="103">
        <v>125</v>
      </c>
      <c r="F948" s="106" t="s">
        <v>750</v>
      </c>
      <c r="G948" s="59" t="s">
        <v>583</v>
      </c>
      <c r="H948" s="75" t="s">
        <v>679</v>
      </c>
      <c r="I948" s="105">
        <v>44790</v>
      </c>
      <c r="J948" s="59" t="s">
        <v>47</v>
      </c>
      <c r="K948" s="59" t="s">
        <v>48</v>
      </c>
      <c r="L948" s="59" t="s">
        <v>283</v>
      </c>
    </row>
    <row r="949" spans="1:12" ht="57.75" customHeight="1">
      <c r="A949" s="66" t="s">
        <v>582</v>
      </c>
      <c r="B949" s="59" t="s">
        <v>44</v>
      </c>
      <c r="C949" s="59" t="s">
        <v>60</v>
      </c>
      <c r="D949" s="59" t="s">
        <v>71</v>
      </c>
      <c r="E949" s="103">
        <v>126</v>
      </c>
      <c r="F949" s="106" t="s">
        <v>793</v>
      </c>
      <c r="G949" s="59" t="s">
        <v>583</v>
      </c>
      <c r="H949" s="75" t="s">
        <v>679</v>
      </c>
      <c r="I949" s="105">
        <v>44791</v>
      </c>
      <c r="J949" s="59" t="s">
        <v>47</v>
      </c>
      <c r="K949" s="59" t="s">
        <v>48</v>
      </c>
      <c r="L949" s="59" t="s">
        <v>283</v>
      </c>
    </row>
    <row r="950" spans="1:12" ht="57.75" customHeight="1">
      <c r="A950" s="66" t="s">
        <v>582</v>
      </c>
      <c r="B950" s="59" t="s">
        <v>44</v>
      </c>
      <c r="C950" s="59" t="s">
        <v>60</v>
      </c>
      <c r="D950" s="59" t="s">
        <v>71</v>
      </c>
      <c r="E950" s="103">
        <v>127</v>
      </c>
      <c r="F950" s="106" t="s">
        <v>629</v>
      </c>
      <c r="G950" s="59" t="s">
        <v>583</v>
      </c>
      <c r="H950" s="75" t="s">
        <v>311</v>
      </c>
      <c r="I950" s="105">
        <v>44791</v>
      </c>
      <c r="J950" s="59" t="s">
        <v>47</v>
      </c>
      <c r="K950" s="59" t="s">
        <v>48</v>
      </c>
      <c r="L950" s="59" t="s">
        <v>283</v>
      </c>
    </row>
    <row r="951" spans="1:12" ht="57.75" customHeight="1">
      <c r="A951" s="66" t="s">
        <v>582</v>
      </c>
      <c r="B951" s="59" t="s">
        <v>44</v>
      </c>
      <c r="C951" s="59" t="s">
        <v>60</v>
      </c>
      <c r="D951" s="59" t="s">
        <v>71</v>
      </c>
      <c r="E951" s="103">
        <v>128</v>
      </c>
      <c r="F951" s="106" t="s">
        <v>629</v>
      </c>
      <c r="G951" s="59" t="s">
        <v>583</v>
      </c>
      <c r="H951" s="75" t="s">
        <v>311</v>
      </c>
      <c r="I951" s="105">
        <v>44791</v>
      </c>
      <c r="J951" s="59" t="s">
        <v>47</v>
      </c>
      <c r="K951" s="59" t="s">
        <v>48</v>
      </c>
      <c r="L951" s="59" t="s">
        <v>283</v>
      </c>
    </row>
    <row r="952" spans="1:12" ht="57.75" customHeight="1">
      <c r="A952" s="66" t="s">
        <v>582</v>
      </c>
      <c r="B952" s="59" t="s">
        <v>44</v>
      </c>
      <c r="C952" s="59" t="s">
        <v>60</v>
      </c>
      <c r="D952" s="59" t="s">
        <v>71</v>
      </c>
      <c r="E952" s="103">
        <v>129</v>
      </c>
      <c r="F952" s="106" t="s">
        <v>794</v>
      </c>
      <c r="G952" s="59" t="s">
        <v>583</v>
      </c>
      <c r="H952" s="75" t="s">
        <v>679</v>
      </c>
      <c r="I952" s="105">
        <v>44791</v>
      </c>
      <c r="J952" s="59" t="s">
        <v>47</v>
      </c>
      <c r="K952" s="59" t="s">
        <v>48</v>
      </c>
      <c r="L952" s="59" t="s">
        <v>283</v>
      </c>
    </row>
    <row r="953" spans="1:12" ht="57.75" customHeight="1">
      <c r="A953" s="66" t="s">
        <v>582</v>
      </c>
      <c r="B953" s="59" t="s">
        <v>44</v>
      </c>
      <c r="C953" s="59" t="s">
        <v>60</v>
      </c>
      <c r="D953" s="59" t="s">
        <v>71</v>
      </c>
      <c r="E953" s="103">
        <v>130</v>
      </c>
      <c r="F953" s="106" t="s">
        <v>722</v>
      </c>
      <c r="G953" s="59" t="s">
        <v>583</v>
      </c>
      <c r="H953" s="75" t="s">
        <v>311</v>
      </c>
      <c r="I953" s="105">
        <v>44795</v>
      </c>
      <c r="J953" s="59" t="s">
        <v>47</v>
      </c>
      <c r="K953" s="59" t="s">
        <v>48</v>
      </c>
      <c r="L953" s="59" t="s">
        <v>283</v>
      </c>
    </row>
    <row r="954" spans="1:12" ht="57.75" customHeight="1">
      <c r="A954" s="66" t="s">
        <v>582</v>
      </c>
      <c r="B954" s="59" t="s">
        <v>44</v>
      </c>
      <c r="C954" s="59" t="s">
        <v>60</v>
      </c>
      <c r="D954" s="59" t="s">
        <v>71</v>
      </c>
      <c r="E954" s="103">
        <v>131</v>
      </c>
      <c r="F954" s="106" t="s">
        <v>795</v>
      </c>
      <c r="G954" s="59" t="s">
        <v>583</v>
      </c>
      <c r="H954" s="75" t="s">
        <v>679</v>
      </c>
      <c r="I954" s="105">
        <v>44797</v>
      </c>
      <c r="J954" s="59" t="s">
        <v>47</v>
      </c>
      <c r="K954" s="59" t="s">
        <v>48</v>
      </c>
      <c r="L954" s="59" t="s">
        <v>283</v>
      </c>
    </row>
    <row r="955" spans="1:12" ht="57.75" customHeight="1">
      <c r="A955" s="66" t="s">
        <v>582</v>
      </c>
      <c r="B955" s="59" t="s">
        <v>44</v>
      </c>
      <c r="C955" s="59" t="s">
        <v>60</v>
      </c>
      <c r="D955" s="59" t="s">
        <v>71</v>
      </c>
      <c r="E955" s="103">
        <v>132</v>
      </c>
      <c r="F955" s="106" t="s">
        <v>796</v>
      </c>
      <c r="G955" s="59" t="s">
        <v>583</v>
      </c>
      <c r="H955" s="75" t="s">
        <v>303</v>
      </c>
      <c r="I955" s="105">
        <v>44798</v>
      </c>
      <c r="J955" s="59" t="s">
        <v>47</v>
      </c>
      <c r="K955" s="59" t="s">
        <v>48</v>
      </c>
      <c r="L955" s="59" t="s">
        <v>283</v>
      </c>
    </row>
    <row r="956" spans="1:12" ht="57.75" customHeight="1">
      <c r="A956" s="66" t="s">
        <v>582</v>
      </c>
      <c r="B956" s="59" t="s">
        <v>44</v>
      </c>
      <c r="C956" s="59" t="s">
        <v>60</v>
      </c>
      <c r="D956" s="59" t="s">
        <v>71</v>
      </c>
      <c r="E956" s="103">
        <v>133</v>
      </c>
      <c r="F956" s="106" t="s">
        <v>797</v>
      </c>
      <c r="G956" s="59" t="s">
        <v>583</v>
      </c>
      <c r="H956" s="75" t="s">
        <v>679</v>
      </c>
      <c r="I956" s="105">
        <v>44802</v>
      </c>
      <c r="J956" s="59" t="s">
        <v>47</v>
      </c>
      <c r="K956" s="59" t="s">
        <v>48</v>
      </c>
      <c r="L956" s="59" t="s">
        <v>283</v>
      </c>
    </row>
    <row r="957" spans="1:12" ht="57.75" customHeight="1">
      <c r="A957" s="66" t="s">
        <v>582</v>
      </c>
      <c r="B957" s="59" t="s">
        <v>44</v>
      </c>
      <c r="C957" s="59" t="s">
        <v>60</v>
      </c>
      <c r="D957" s="59" t="s">
        <v>71</v>
      </c>
      <c r="E957" s="103">
        <v>134</v>
      </c>
      <c r="F957" s="106" t="s">
        <v>798</v>
      </c>
      <c r="G957" s="59" t="s">
        <v>583</v>
      </c>
      <c r="H957" s="75" t="s">
        <v>679</v>
      </c>
      <c r="I957" s="105">
        <v>44802</v>
      </c>
      <c r="J957" s="59" t="s">
        <v>47</v>
      </c>
      <c r="K957" s="59" t="s">
        <v>48</v>
      </c>
      <c r="L957" s="59" t="s">
        <v>283</v>
      </c>
    </row>
    <row r="958" spans="1:12" ht="57.75" customHeight="1">
      <c r="A958" s="66" t="s">
        <v>582</v>
      </c>
      <c r="B958" s="59" t="s">
        <v>44</v>
      </c>
      <c r="C958" s="59" t="s">
        <v>60</v>
      </c>
      <c r="D958" s="59" t="s">
        <v>71</v>
      </c>
      <c r="E958" s="103">
        <v>135</v>
      </c>
      <c r="F958" s="106" t="s">
        <v>799</v>
      </c>
      <c r="G958" s="59" t="s">
        <v>583</v>
      </c>
      <c r="H958" s="75" t="s">
        <v>292</v>
      </c>
      <c r="I958" s="105">
        <v>44803</v>
      </c>
      <c r="J958" s="59" t="s">
        <v>47</v>
      </c>
      <c r="K958" s="59" t="s">
        <v>48</v>
      </c>
      <c r="L958" s="59" t="s">
        <v>283</v>
      </c>
    </row>
    <row r="959" spans="1:12" ht="57.75" customHeight="1">
      <c r="A959" s="66" t="s">
        <v>582</v>
      </c>
      <c r="B959" s="59" t="s">
        <v>44</v>
      </c>
      <c r="C959" s="59" t="s">
        <v>60</v>
      </c>
      <c r="D959" s="59" t="s">
        <v>71</v>
      </c>
      <c r="E959" s="103">
        <v>136</v>
      </c>
      <c r="F959" s="106" t="s">
        <v>800</v>
      </c>
      <c r="G959" s="59" t="s">
        <v>583</v>
      </c>
      <c r="H959" s="75" t="s">
        <v>679</v>
      </c>
      <c r="I959" s="105">
        <v>44806</v>
      </c>
      <c r="J959" s="59" t="s">
        <v>47</v>
      </c>
      <c r="K959" s="59" t="s">
        <v>48</v>
      </c>
      <c r="L959" s="59" t="s">
        <v>283</v>
      </c>
    </row>
    <row r="960" spans="1:12" ht="57.75" customHeight="1">
      <c r="A960" s="66" t="s">
        <v>582</v>
      </c>
      <c r="B960" s="59" t="s">
        <v>44</v>
      </c>
      <c r="C960" s="59" t="s">
        <v>60</v>
      </c>
      <c r="D960" s="59" t="s">
        <v>71</v>
      </c>
      <c r="E960" s="103">
        <v>137</v>
      </c>
      <c r="F960" s="106" t="s">
        <v>629</v>
      </c>
      <c r="G960" s="59" t="s">
        <v>583</v>
      </c>
      <c r="H960" s="75" t="s">
        <v>311</v>
      </c>
      <c r="I960" s="105">
        <v>44806</v>
      </c>
      <c r="J960" s="59" t="s">
        <v>47</v>
      </c>
      <c r="K960" s="59" t="s">
        <v>48</v>
      </c>
      <c r="L960" s="59" t="s">
        <v>283</v>
      </c>
    </row>
    <row r="961" spans="1:12" ht="57.75" customHeight="1">
      <c r="A961" s="66" t="s">
        <v>582</v>
      </c>
      <c r="B961" s="59" t="s">
        <v>44</v>
      </c>
      <c r="C961" s="59" t="s">
        <v>60</v>
      </c>
      <c r="D961" s="59" t="s">
        <v>71</v>
      </c>
      <c r="E961" s="103">
        <v>138</v>
      </c>
      <c r="F961" s="106" t="s">
        <v>801</v>
      </c>
      <c r="G961" s="59" t="s">
        <v>583</v>
      </c>
      <c r="H961" s="75" t="s">
        <v>679</v>
      </c>
      <c r="I961" s="105">
        <v>44810</v>
      </c>
      <c r="J961" s="59" t="s">
        <v>47</v>
      </c>
      <c r="K961" s="59" t="s">
        <v>48</v>
      </c>
      <c r="L961" s="59" t="s">
        <v>283</v>
      </c>
    </row>
    <row r="962" spans="1:12" ht="57.75" customHeight="1">
      <c r="A962" s="66" t="s">
        <v>582</v>
      </c>
      <c r="B962" s="59" t="s">
        <v>44</v>
      </c>
      <c r="C962" s="59" t="s">
        <v>60</v>
      </c>
      <c r="D962" s="59" t="s">
        <v>71</v>
      </c>
      <c r="E962" s="103">
        <v>139</v>
      </c>
      <c r="F962" s="106" t="s">
        <v>802</v>
      </c>
      <c r="G962" s="59" t="s">
        <v>583</v>
      </c>
      <c r="H962" s="75" t="s">
        <v>679</v>
      </c>
      <c r="I962" s="105">
        <v>44819</v>
      </c>
      <c r="J962" s="59" t="s">
        <v>47</v>
      </c>
      <c r="K962" s="59" t="s">
        <v>48</v>
      </c>
      <c r="L962" s="59" t="s">
        <v>283</v>
      </c>
    </row>
    <row r="963" spans="1:12" ht="57.75" customHeight="1">
      <c r="A963" s="66" t="s">
        <v>582</v>
      </c>
      <c r="B963" s="59" t="s">
        <v>44</v>
      </c>
      <c r="C963" s="59" t="s">
        <v>60</v>
      </c>
      <c r="D963" s="59" t="s">
        <v>71</v>
      </c>
      <c r="E963" s="103">
        <v>140</v>
      </c>
      <c r="F963" s="106" t="s">
        <v>803</v>
      </c>
      <c r="G963" s="59" t="s">
        <v>583</v>
      </c>
      <c r="H963" s="75" t="s">
        <v>679</v>
      </c>
      <c r="I963" s="105">
        <v>44823</v>
      </c>
      <c r="J963" s="59" t="s">
        <v>47</v>
      </c>
      <c r="K963" s="59" t="s">
        <v>48</v>
      </c>
      <c r="L963" s="59" t="s">
        <v>283</v>
      </c>
    </row>
    <row r="964" spans="1:12" ht="57.75" customHeight="1">
      <c r="A964" s="66" t="s">
        <v>582</v>
      </c>
      <c r="B964" s="59" t="s">
        <v>44</v>
      </c>
      <c r="C964" s="59" t="s">
        <v>60</v>
      </c>
      <c r="D964" s="59" t="s">
        <v>71</v>
      </c>
      <c r="E964" s="103">
        <v>141</v>
      </c>
      <c r="F964" s="106" t="s">
        <v>804</v>
      </c>
      <c r="G964" s="59" t="s">
        <v>583</v>
      </c>
      <c r="H964" s="75" t="s">
        <v>290</v>
      </c>
      <c r="I964" s="105">
        <v>44826</v>
      </c>
      <c r="J964" s="59" t="s">
        <v>47</v>
      </c>
      <c r="K964" s="59" t="s">
        <v>48</v>
      </c>
      <c r="L964" s="59" t="s">
        <v>283</v>
      </c>
    </row>
    <row r="965" spans="1:12" ht="57.75" customHeight="1">
      <c r="A965" s="66" t="s">
        <v>582</v>
      </c>
      <c r="B965" s="59" t="s">
        <v>44</v>
      </c>
      <c r="C965" s="59" t="s">
        <v>60</v>
      </c>
      <c r="D965" s="59" t="s">
        <v>71</v>
      </c>
      <c r="E965" s="103">
        <v>142</v>
      </c>
      <c r="F965" s="106" t="s">
        <v>629</v>
      </c>
      <c r="G965" s="59" t="s">
        <v>583</v>
      </c>
      <c r="H965" s="75" t="s">
        <v>311</v>
      </c>
      <c r="I965" s="105">
        <v>44827</v>
      </c>
      <c r="J965" s="59" t="s">
        <v>47</v>
      </c>
      <c r="K965" s="59" t="s">
        <v>48</v>
      </c>
      <c r="L965" s="59" t="s">
        <v>283</v>
      </c>
    </row>
    <row r="966" spans="1:12" ht="57.75" customHeight="1">
      <c r="A966" s="66" t="s">
        <v>582</v>
      </c>
      <c r="B966" s="59" t="s">
        <v>44</v>
      </c>
      <c r="C966" s="59" t="s">
        <v>60</v>
      </c>
      <c r="D966" s="59" t="s">
        <v>71</v>
      </c>
      <c r="E966" s="103">
        <v>143</v>
      </c>
      <c r="F966" s="106" t="s">
        <v>649</v>
      </c>
      <c r="G966" s="59" t="s">
        <v>583</v>
      </c>
      <c r="H966" s="75" t="s">
        <v>311</v>
      </c>
      <c r="I966" s="105">
        <v>44830</v>
      </c>
      <c r="J966" s="59" t="s">
        <v>47</v>
      </c>
      <c r="K966" s="59" t="s">
        <v>48</v>
      </c>
      <c r="L966" s="59" t="s">
        <v>283</v>
      </c>
    </row>
    <row r="967" spans="1:12" ht="57.75" customHeight="1">
      <c r="A967" s="66" t="s">
        <v>582</v>
      </c>
      <c r="B967" s="59" t="s">
        <v>44</v>
      </c>
      <c r="C967" s="59" t="s">
        <v>60</v>
      </c>
      <c r="D967" s="59" t="s">
        <v>71</v>
      </c>
      <c r="E967" s="103">
        <v>144</v>
      </c>
      <c r="F967" s="111" t="s">
        <v>734</v>
      </c>
      <c r="G967" s="59" t="s">
        <v>583</v>
      </c>
      <c r="H967" s="75" t="s">
        <v>290</v>
      </c>
      <c r="I967" s="105">
        <v>44837</v>
      </c>
      <c r="J967" s="59" t="s">
        <v>47</v>
      </c>
      <c r="K967" s="59" t="s">
        <v>48</v>
      </c>
      <c r="L967" s="59" t="s">
        <v>283</v>
      </c>
    </row>
    <row r="968" spans="1:12" ht="57.75" customHeight="1">
      <c r="A968" s="66" t="s">
        <v>582</v>
      </c>
      <c r="B968" s="59" t="s">
        <v>44</v>
      </c>
      <c r="C968" s="59" t="s">
        <v>60</v>
      </c>
      <c r="D968" s="59" t="s">
        <v>71</v>
      </c>
      <c r="E968" s="103">
        <v>145</v>
      </c>
      <c r="F968" s="106" t="s">
        <v>805</v>
      </c>
      <c r="G968" s="59" t="s">
        <v>583</v>
      </c>
      <c r="H968" s="75" t="s">
        <v>679</v>
      </c>
      <c r="I968" s="105">
        <v>44838</v>
      </c>
      <c r="J968" s="59" t="s">
        <v>47</v>
      </c>
      <c r="K968" s="59" t="s">
        <v>48</v>
      </c>
      <c r="L968" s="59" t="s">
        <v>283</v>
      </c>
    </row>
    <row r="969" spans="1:12" ht="57.75" customHeight="1">
      <c r="A969" s="66" t="s">
        <v>582</v>
      </c>
      <c r="B969" s="59" t="s">
        <v>44</v>
      </c>
      <c r="C969" s="59" t="s">
        <v>60</v>
      </c>
      <c r="D969" s="59" t="s">
        <v>71</v>
      </c>
      <c r="E969" s="103">
        <v>146</v>
      </c>
      <c r="F969" s="106" t="s">
        <v>629</v>
      </c>
      <c r="G969" s="59" t="s">
        <v>583</v>
      </c>
      <c r="H969" s="75" t="s">
        <v>311</v>
      </c>
      <c r="I969" s="105">
        <v>44839</v>
      </c>
      <c r="J969" s="59" t="s">
        <v>47</v>
      </c>
      <c r="K969" s="59" t="s">
        <v>48</v>
      </c>
      <c r="L969" s="59" t="s">
        <v>283</v>
      </c>
    </row>
    <row r="970" spans="1:12" ht="57.75" customHeight="1">
      <c r="A970" s="66" t="s">
        <v>582</v>
      </c>
      <c r="B970" s="59" t="s">
        <v>44</v>
      </c>
      <c r="C970" s="59" t="s">
        <v>60</v>
      </c>
      <c r="D970" s="59" t="s">
        <v>71</v>
      </c>
      <c r="E970" s="103">
        <v>147</v>
      </c>
      <c r="F970" s="106"/>
      <c r="G970" s="59" t="s">
        <v>583</v>
      </c>
      <c r="H970" s="75" t="s">
        <v>679</v>
      </c>
      <c r="I970" s="105">
        <v>44839</v>
      </c>
      <c r="J970" s="59" t="s">
        <v>47</v>
      </c>
      <c r="K970" s="59" t="s">
        <v>48</v>
      </c>
      <c r="L970" s="59" t="s">
        <v>283</v>
      </c>
    </row>
    <row r="971" spans="1:12" ht="57.75" customHeight="1">
      <c r="A971" s="66" t="s">
        <v>582</v>
      </c>
      <c r="B971" s="59" t="s">
        <v>44</v>
      </c>
      <c r="C971" s="59" t="s">
        <v>60</v>
      </c>
      <c r="D971" s="59" t="s">
        <v>71</v>
      </c>
      <c r="E971" s="103">
        <v>148</v>
      </c>
      <c r="F971" s="106" t="s">
        <v>806</v>
      </c>
      <c r="G971" s="59" t="s">
        <v>583</v>
      </c>
      <c r="H971" s="75" t="s">
        <v>303</v>
      </c>
      <c r="I971" s="105">
        <v>44839</v>
      </c>
      <c r="J971" s="59" t="s">
        <v>47</v>
      </c>
      <c r="K971" s="59" t="s">
        <v>48</v>
      </c>
      <c r="L971" s="59" t="s">
        <v>283</v>
      </c>
    </row>
    <row r="972" spans="1:12" ht="57.75" customHeight="1">
      <c r="A972" s="66" t="s">
        <v>582</v>
      </c>
      <c r="B972" s="59" t="s">
        <v>44</v>
      </c>
      <c r="C972" s="59" t="s">
        <v>60</v>
      </c>
      <c r="D972" s="59" t="s">
        <v>71</v>
      </c>
      <c r="E972" s="103">
        <v>149</v>
      </c>
      <c r="F972" s="106" t="s">
        <v>807</v>
      </c>
      <c r="G972" s="59" t="s">
        <v>583</v>
      </c>
      <c r="H972" s="75" t="s">
        <v>290</v>
      </c>
      <c r="I972" s="105">
        <v>44841</v>
      </c>
      <c r="J972" s="59" t="s">
        <v>47</v>
      </c>
      <c r="K972" s="59" t="s">
        <v>48</v>
      </c>
      <c r="L972" s="59" t="s">
        <v>283</v>
      </c>
    </row>
    <row r="973" spans="1:12" ht="57.75" customHeight="1">
      <c r="A973" s="66" t="s">
        <v>582</v>
      </c>
      <c r="B973" s="59" t="s">
        <v>44</v>
      </c>
      <c r="C973" s="59" t="s">
        <v>60</v>
      </c>
      <c r="D973" s="59" t="s">
        <v>71</v>
      </c>
      <c r="E973" s="103">
        <v>150</v>
      </c>
      <c r="F973" s="106" t="s">
        <v>808</v>
      </c>
      <c r="G973" s="59" t="s">
        <v>583</v>
      </c>
      <c r="H973" s="75" t="s">
        <v>292</v>
      </c>
      <c r="I973" s="105">
        <v>44844</v>
      </c>
      <c r="J973" s="59" t="s">
        <v>47</v>
      </c>
      <c r="K973" s="59" t="s">
        <v>48</v>
      </c>
      <c r="L973" s="59" t="s">
        <v>283</v>
      </c>
    </row>
    <row r="974" spans="1:12" ht="57.75" customHeight="1">
      <c r="A974" s="66" t="s">
        <v>582</v>
      </c>
      <c r="B974" s="59" t="s">
        <v>44</v>
      </c>
      <c r="C974" s="59" t="s">
        <v>60</v>
      </c>
      <c r="D974" s="59" t="s">
        <v>71</v>
      </c>
      <c r="E974" s="103">
        <v>151</v>
      </c>
      <c r="F974" s="106" t="s">
        <v>629</v>
      </c>
      <c r="G974" s="59" t="s">
        <v>583</v>
      </c>
      <c r="H974" s="75" t="s">
        <v>311</v>
      </c>
      <c r="I974" s="105">
        <v>44845</v>
      </c>
      <c r="J974" s="59" t="s">
        <v>47</v>
      </c>
      <c r="K974" s="59" t="s">
        <v>48</v>
      </c>
      <c r="L974" s="59" t="s">
        <v>283</v>
      </c>
    </row>
    <row r="975" spans="1:12" ht="57.75" customHeight="1">
      <c r="A975" s="66" t="s">
        <v>582</v>
      </c>
      <c r="B975" s="59" t="s">
        <v>44</v>
      </c>
      <c r="C975" s="59" t="s">
        <v>60</v>
      </c>
      <c r="D975" s="59" t="s">
        <v>71</v>
      </c>
      <c r="E975" s="103">
        <v>152</v>
      </c>
      <c r="F975" s="106" t="s">
        <v>809</v>
      </c>
      <c r="G975" s="59" t="s">
        <v>583</v>
      </c>
      <c r="H975" s="75" t="s">
        <v>827</v>
      </c>
      <c r="I975" s="105">
        <v>44845</v>
      </c>
      <c r="J975" s="59" t="s">
        <v>47</v>
      </c>
      <c r="K975" s="59" t="s">
        <v>48</v>
      </c>
      <c r="L975" s="59" t="s">
        <v>283</v>
      </c>
    </row>
    <row r="976" spans="1:12" ht="57.75" customHeight="1">
      <c r="A976" s="66" t="s">
        <v>582</v>
      </c>
      <c r="B976" s="59" t="s">
        <v>44</v>
      </c>
      <c r="C976" s="59" t="s">
        <v>60</v>
      </c>
      <c r="D976" s="59" t="s">
        <v>71</v>
      </c>
      <c r="E976" s="103">
        <v>153</v>
      </c>
      <c r="F976" s="106" t="s">
        <v>734</v>
      </c>
      <c r="G976" s="59" t="s">
        <v>583</v>
      </c>
      <c r="H976" s="75" t="s">
        <v>290</v>
      </c>
      <c r="I976" s="105">
        <v>44847</v>
      </c>
      <c r="J976" s="59" t="s">
        <v>47</v>
      </c>
      <c r="K976" s="59" t="s">
        <v>48</v>
      </c>
      <c r="L976" s="59" t="s">
        <v>283</v>
      </c>
    </row>
    <row r="977" spans="1:12" ht="57.75" customHeight="1">
      <c r="A977" s="66" t="s">
        <v>582</v>
      </c>
      <c r="B977" s="59" t="s">
        <v>44</v>
      </c>
      <c r="C977" s="59" t="s">
        <v>60</v>
      </c>
      <c r="D977" s="59" t="s">
        <v>71</v>
      </c>
      <c r="E977" s="103">
        <v>154</v>
      </c>
      <c r="F977" s="106" t="s">
        <v>734</v>
      </c>
      <c r="G977" s="59" t="s">
        <v>583</v>
      </c>
      <c r="H977" s="75" t="s">
        <v>290</v>
      </c>
      <c r="I977" s="105">
        <v>44847</v>
      </c>
      <c r="J977" s="59" t="s">
        <v>47</v>
      </c>
      <c r="K977" s="59" t="s">
        <v>48</v>
      </c>
      <c r="L977" s="59" t="s">
        <v>283</v>
      </c>
    </row>
    <row r="978" spans="1:12" ht="57.75" customHeight="1">
      <c r="A978" s="66" t="s">
        <v>582</v>
      </c>
      <c r="B978" s="59" t="s">
        <v>44</v>
      </c>
      <c r="C978" s="59" t="s">
        <v>60</v>
      </c>
      <c r="D978" s="59" t="s">
        <v>71</v>
      </c>
      <c r="E978" s="103">
        <v>155</v>
      </c>
      <c r="F978" s="106" t="s">
        <v>734</v>
      </c>
      <c r="G978" s="59" t="s">
        <v>583</v>
      </c>
      <c r="H978" s="75" t="s">
        <v>290</v>
      </c>
      <c r="I978" s="105">
        <v>44847</v>
      </c>
      <c r="J978" s="59" t="s">
        <v>47</v>
      </c>
      <c r="K978" s="59" t="s">
        <v>48</v>
      </c>
      <c r="L978" s="59" t="s">
        <v>283</v>
      </c>
    </row>
    <row r="979" spans="1:12" ht="57.75" customHeight="1">
      <c r="A979" s="66" t="s">
        <v>582</v>
      </c>
      <c r="B979" s="59" t="s">
        <v>44</v>
      </c>
      <c r="C979" s="59" t="s">
        <v>60</v>
      </c>
      <c r="D979" s="59" t="s">
        <v>71</v>
      </c>
      <c r="E979" s="103">
        <v>156</v>
      </c>
      <c r="F979" s="106" t="s">
        <v>756</v>
      </c>
      <c r="G979" s="59" t="s">
        <v>583</v>
      </c>
      <c r="H979" s="75" t="s">
        <v>679</v>
      </c>
      <c r="I979" s="105">
        <v>44855</v>
      </c>
      <c r="J979" s="59" t="s">
        <v>47</v>
      </c>
      <c r="K979" s="59" t="s">
        <v>48</v>
      </c>
      <c r="L979" s="59" t="s">
        <v>283</v>
      </c>
    </row>
    <row r="980" spans="1:12" ht="57.75" customHeight="1">
      <c r="A980" s="66" t="s">
        <v>582</v>
      </c>
      <c r="B980" s="59" t="s">
        <v>44</v>
      </c>
      <c r="C980" s="59" t="s">
        <v>60</v>
      </c>
      <c r="D980" s="59" t="s">
        <v>71</v>
      </c>
      <c r="E980" s="103">
        <v>157</v>
      </c>
      <c r="F980" s="106" t="s">
        <v>810</v>
      </c>
      <c r="G980" s="59" t="s">
        <v>583</v>
      </c>
      <c r="H980" s="75" t="s">
        <v>303</v>
      </c>
      <c r="I980" s="105">
        <v>44858</v>
      </c>
      <c r="J980" s="59" t="s">
        <v>47</v>
      </c>
      <c r="K980" s="59" t="s">
        <v>48</v>
      </c>
      <c r="L980" s="59" t="s">
        <v>283</v>
      </c>
    </row>
    <row r="981" spans="1:12" ht="57.75" customHeight="1">
      <c r="A981" s="66" t="s">
        <v>582</v>
      </c>
      <c r="B981" s="59" t="s">
        <v>44</v>
      </c>
      <c r="C981" s="59" t="s">
        <v>60</v>
      </c>
      <c r="D981" s="59" t="s">
        <v>71</v>
      </c>
      <c r="E981" s="103">
        <v>158</v>
      </c>
      <c r="F981" s="106" t="s">
        <v>623</v>
      </c>
      <c r="G981" s="59" t="s">
        <v>583</v>
      </c>
      <c r="H981" s="75" t="s">
        <v>679</v>
      </c>
      <c r="I981" s="105">
        <v>44860</v>
      </c>
      <c r="J981" s="59" t="s">
        <v>47</v>
      </c>
      <c r="K981" s="59" t="s">
        <v>48</v>
      </c>
      <c r="L981" s="59" t="s">
        <v>283</v>
      </c>
    </row>
    <row r="982" spans="1:12" ht="57.75" customHeight="1">
      <c r="A982" s="66" t="s">
        <v>582</v>
      </c>
      <c r="B982" s="59" t="s">
        <v>44</v>
      </c>
      <c r="C982" s="59" t="s">
        <v>60</v>
      </c>
      <c r="D982" s="59" t="s">
        <v>71</v>
      </c>
      <c r="E982" s="103">
        <v>159</v>
      </c>
      <c r="F982" s="106" t="s">
        <v>618</v>
      </c>
      <c r="G982" s="59" t="s">
        <v>583</v>
      </c>
      <c r="H982" s="75" t="s">
        <v>679</v>
      </c>
      <c r="I982" s="105">
        <v>44861</v>
      </c>
      <c r="J982" s="59" t="s">
        <v>47</v>
      </c>
      <c r="K982" s="59" t="s">
        <v>48</v>
      </c>
      <c r="L982" s="59" t="s">
        <v>283</v>
      </c>
    </row>
    <row r="983" spans="1:12" ht="57.75" customHeight="1">
      <c r="A983" s="66" t="s">
        <v>582</v>
      </c>
      <c r="B983" s="59" t="s">
        <v>44</v>
      </c>
      <c r="C983" s="59" t="s">
        <v>60</v>
      </c>
      <c r="D983" s="59" t="s">
        <v>71</v>
      </c>
      <c r="E983" s="103">
        <v>160</v>
      </c>
      <c r="F983" s="106" t="s">
        <v>618</v>
      </c>
      <c r="G983" s="59" t="s">
        <v>583</v>
      </c>
      <c r="H983" s="75" t="s">
        <v>679</v>
      </c>
      <c r="I983" s="105">
        <v>44861</v>
      </c>
      <c r="J983" s="59" t="s">
        <v>47</v>
      </c>
      <c r="K983" s="59" t="s">
        <v>48</v>
      </c>
      <c r="L983" s="59" t="s">
        <v>283</v>
      </c>
    </row>
    <row r="984" spans="1:12" ht="57.75" customHeight="1">
      <c r="A984" s="66" t="s">
        <v>582</v>
      </c>
      <c r="B984" s="59" t="s">
        <v>44</v>
      </c>
      <c r="C984" s="59" t="s">
        <v>60</v>
      </c>
      <c r="D984" s="59" t="s">
        <v>71</v>
      </c>
      <c r="E984" s="103">
        <v>161</v>
      </c>
      <c r="F984" s="106" t="s">
        <v>811</v>
      </c>
      <c r="G984" s="59" t="s">
        <v>583</v>
      </c>
      <c r="H984" s="75" t="s">
        <v>679</v>
      </c>
      <c r="I984" s="105">
        <v>44861</v>
      </c>
      <c r="J984" s="59" t="s">
        <v>47</v>
      </c>
      <c r="K984" s="59" t="s">
        <v>48</v>
      </c>
      <c r="L984" s="59" t="s">
        <v>283</v>
      </c>
    </row>
    <row r="985" spans="1:12" ht="57.75" customHeight="1">
      <c r="A985" s="66" t="s">
        <v>582</v>
      </c>
      <c r="B985" s="59" t="s">
        <v>44</v>
      </c>
      <c r="C985" s="59" t="s">
        <v>60</v>
      </c>
      <c r="D985" s="59" t="s">
        <v>71</v>
      </c>
      <c r="E985" s="103">
        <v>162</v>
      </c>
      <c r="F985" s="106" t="s">
        <v>812</v>
      </c>
      <c r="G985" s="59" t="s">
        <v>583</v>
      </c>
      <c r="H985" s="75" t="s">
        <v>303</v>
      </c>
      <c r="I985" s="105">
        <v>44862</v>
      </c>
      <c r="J985" s="59" t="s">
        <v>47</v>
      </c>
      <c r="K985" s="59" t="s">
        <v>48</v>
      </c>
      <c r="L985" s="59" t="s">
        <v>283</v>
      </c>
    </row>
    <row r="986" spans="1:12" ht="57.75" customHeight="1">
      <c r="A986" s="66" t="s">
        <v>582</v>
      </c>
      <c r="B986" s="59" t="s">
        <v>44</v>
      </c>
      <c r="C986" s="59" t="s">
        <v>60</v>
      </c>
      <c r="D986" s="59" t="s">
        <v>71</v>
      </c>
      <c r="E986" s="103">
        <v>163</v>
      </c>
      <c r="F986" s="106" t="s">
        <v>629</v>
      </c>
      <c r="G986" s="59" t="s">
        <v>583</v>
      </c>
      <c r="H986" s="75" t="s">
        <v>311</v>
      </c>
      <c r="I986" s="105">
        <v>44865</v>
      </c>
      <c r="J986" s="59" t="s">
        <v>47</v>
      </c>
      <c r="K986" s="59" t="s">
        <v>48</v>
      </c>
      <c r="L986" s="59" t="s">
        <v>283</v>
      </c>
    </row>
    <row r="987" spans="1:12" ht="57.75" customHeight="1">
      <c r="A987" s="66" t="s">
        <v>582</v>
      </c>
      <c r="B987" s="59" t="s">
        <v>44</v>
      </c>
      <c r="C987" s="59" t="s">
        <v>60</v>
      </c>
      <c r="D987" s="59" t="s">
        <v>71</v>
      </c>
      <c r="E987" s="103">
        <v>164</v>
      </c>
      <c r="F987" s="106" t="s">
        <v>710</v>
      </c>
      <c r="G987" s="59" t="s">
        <v>583</v>
      </c>
      <c r="H987" s="75" t="s">
        <v>292</v>
      </c>
      <c r="I987" s="105">
        <v>44865</v>
      </c>
      <c r="J987" s="59" t="s">
        <v>47</v>
      </c>
      <c r="K987" s="59" t="s">
        <v>48</v>
      </c>
      <c r="L987" s="59" t="s">
        <v>283</v>
      </c>
    </row>
    <row r="988" spans="1:12" ht="57.75" customHeight="1">
      <c r="A988" s="66" t="s">
        <v>582</v>
      </c>
      <c r="B988" s="59" t="s">
        <v>44</v>
      </c>
      <c r="C988" s="59" t="s">
        <v>60</v>
      </c>
      <c r="D988" s="59" t="s">
        <v>71</v>
      </c>
      <c r="E988" s="103">
        <v>165</v>
      </c>
      <c r="F988" s="106" t="s">
        <v>813</v>
      </c>
      <c r="G988" s="59" t="s">
        <v>583</v>
      </c>
      <c r="H988" s="75" t="s">
        <v>290</v>
      </c>
      <c r="I988" s="105">
        <v>44867</v>
      </c>
      <c r="J988" s="59" t="s">
        <v>47</v>
      </c>
      <c r="K988" s="59" t="s">
        <v>48</v>
      </c>
      <c r="L988" s="59" t="s">
        <v>283</v>
      </c>
    </row>
    <row r="989" spans="1:12" ht="57.75" customHeight="1">
      <c r="A989" s="66" t="s">
        <v>582</v>
      </c>
      <c r="B989" s="59" t="s">
        <v>44</v>
      </c>
      <c r="C989" s="59" t="s">
        <v>60</v>
      </c>
      <c r="D989" s="59" t="s">
        <v>71</v>
      </c>
      <c r="E989" s="103">
        <v>166</v>
      </c>
      <c r="F989" s="112" t="s">
        <v>812</v>
      </c>
      <c r="G989" s="59" t="s">
        <v>583</v>
      </c>
      <c r="H989" s="75" t="s">
        <v>303</v>
      </c>
      <c r="I989" s="105">
        <v>44868</v>
      </c>
      <c r="J989" s="59" t="s">
        <v>47</v>
      </c>
      <c r="K989" s="59" t="s">
        <v>48</v>
      </c>
      <c r="L989" s="59" t="s">
        <v>283</v>
      </c>
    </row>
    <row r="990" spans="1:12" ht="57.75" customHeight="1">
      <c r="A990" s="66" t="s">
        <v>582</v>
      </c>
      <c r="B990" s="59" t="s">
        <v>44</v>
      </c>
      <c r="C990" s="59" t="s">
        <v>60</v>
      </c>
      <c r="D990" s="59" t="s">
        <v>71</v>
      </c>
      <c r="E990" s="103">
        <v>167</v>
      </c>
      <c r="F990" s="106" t="s">
        <v>814</v>
      </c>
      <c r="G990" s="59" t="s">
        <v>583</v>
      </c>
      <c r="H990" s="75" t="s">
        <v>303</v>
      </c>
      <c r="I990" s="105">
        <v>44868</v>
      </c>
      <c r="J990" s="59" t="s">
        <v>47</v>
      </c>
      <c r="K990" s="59" t="s">
        <v>48</v>
      </c>
      <c r="L990" s="59" t="s">
        <v>283</v>
      </c>
    </row>
    <row r="991" spans="1:12" ht="57.75" customHeight="1">
      <c r="A991" s="66" t="s">
        <v>582</v>
      </c>
      <c r="B991" s="59" t="s">
        <v>44</v>
      </c>
      <c r="C991" s="59" t="s">
        <v>60</v>
      </c>
      <c r="D991" s="59" t="s">
        <v>71</v>
      </c>
      <c r="E991" s="103">
        <v>168</v>
      </c>
      <c r="F991" s="106" t="s">
        <v>815</v>
      </c>
      <c r="G991" s="59" t="s">
        <v>583</v>
      </c>
      <c r="H991" s="75" t="s">
        <v>679</v>
      </c>
      <c r="I991" s="105">
        <v>44868</v>
      </c>
      <c r="J991" s="59" t="s">
        <v>47</v>
      </c>
      <c r="K991" s="59" t="s">
        <v>48</v>
      </c>
      <c r="L991" s="59" t="s">
        <v>283</v>
      </c>
    </row>
    <row r="992" spans="1:12" ht="57.75" customHeight="1">
      <c r="A992" s="66" t="s">
        <v>582</v>
      </c>
      <c r="B992" s="59" t="s">
        <v>44</v>
      </c>
      <c r="C992" s="59" t="s">
        <v>60</v>
      </c>
      <c r="D992" s="59" t="s">
        <v>71</v>
      </c>
      <c r="E992" s="103">
        <v>169</v>
      </c>
      <c r="F992" s="106" t="s">
        <v>816</v>
      </c>
      <c r="G992" s="59" t="s">
        <v>583</v>
      </c>
      <c r="H992" s="75" t="s">
        <v>679</v>
      </c>
      <c r="I992" s="105">
        <v>44868</v>
      </c>
      <c r="J992" s="59" t="s">
        <v>47</v>
      </c>
      <c r="K992" s="59" t="s">
        <v>48</v>
      </c>
      <c r="L992" s="59" t="s">
        <v>283</v>
      </c>
    </row>
    <row r="993" spans="1:12" ht="57.75" customHeight="1">
      <c r="A993" s="66" t="s">
        <v>582</v>
      </c>
      <c r="B993" s="59" t="s">
        <v>44</v>
      </c>
      <c r="C993" s="59" t="s">
        <v>60</v>
      </c>
      <c r="D993" s="59" t="s">
        <v>71</v>
      </c>
      <c r="E993" s="103">
        <v>170</v>
      </c>
      <c r="F993" s="106" t="s">
        <v>817</v>
      </c>
      <c r="G993" s="59" t="s">
        <v>583</v>
      </c>
      <c r="H993" s="75" t="s">
        <v>303</v>
      </c>
      <c r="I993" s="105">
        <v>44876</v>
      </c>
      <c r="J993" s="59" t="s">
        <v>47</v>
      </c>
      <c r="K993" s="59" t="s">
        <v>48</v>
      </c>
      <c r="L993" s="59" t="s">
        <v>283</v>
      </c>
    </row>
    <row r="994" spans="1:12" ht="57.75" customHeight="1">
      <c r="A994" s="66" t="s">
        <v>582</v>
      </c>
      <c r="B994" s="59" t="s">
        <v>44</v>
      </c>
      <c r="C994" s="59" t="s">
        <v>60</v>
      </c>
      <c r="D994" s="59" t="s">
        <v>71</v>
      </c>
      <c r="E994" s="103">
        <v>171</v>
      </c>
      <c r="F994" s="106" t="s">
        <v>618</v>
      </c>
      <c r="G994" s="59" t="s">
        <v>583</v>
      </c>
      <c r="H994" s="75" t="s">
        <v>679</v>
      </c>
      <c r="I994" s="105">
        <v>44880</v>
      </c>
      <c r="J994" s="59" t="s">
        <v>47</v>
      </c>
      <c r="K994" s="59" t="s">
        <v>48</v>
      </c>
      <c r="L994" s="59" t="s">
        <v>283</v>
      </c>
    </row>
    <row r="995" spans="1:12" ht="57.75" customHeight="1">
      <c r="A995" s="66" t="s">
        <v>582</v>
      </c>
      <c r="B995" s="59" t="s">
        <v>44</v>
      </c>
      <c r="C995" s="59" t="s">
        <v>60</v>
      </c>
      <c r="D995" s="59" t="s">
        <v>71</v>
      </c>
      <c r="E995" s="103">
        <v>172</v>
      </c>
      <c r="F995" s="106" t="s">
        <v>818</v>
      </c>
      <c r="G995" s="59" t="s">
        <v>583</v>
      </c>
      <c r="H995" s="75" t="s">
        <v>828</v>
      </c>
      <c r="I995" s="105">
        <v>44881</v>
      </c>
      <c r="J995" s="59" t="s">
        <v>47</v>
      </c>
      <c r="K995" s="59" t="s">
        <v>48</v>
      </c>
      <c r="L995" s="59" t="s">
        <v>283</v>
      </c>
    </row>
    <row r="996" spans="1:12" ht="57.75" customHeight="1">
      <c r="A996" s="66" t="s">
        <v>582</v>
      </c>
      <c r="B996" s="59" t="s">
        <v>44</v>
      </c>
      <c r="C996" s="59" t="s">
        <v>60</v>
      </c>
      <c r="D996" s="59" t="s">
        <v>71</v>
      </c>
      <c r="E996" s="103">
        <v>173</v>
      </c>
      <c r="F996" s="106" t="s">
        <v>819</v>
      </c>
      <c r="G996" s="59" t="s">
        <v>583</v>
      </c>
      <c r="H996" s="75" t="s">
        <v>679</v>
      </c>
      <c r="I996" s="105">
        <v>44881</v>
      </c>
      <c r="J996" s="59" t="s">
        <v>47</v>
      </c>
      <c r="K996" s="59" t="s">
        <v>48</v>
      </c>
      <c r="L996" s="59" t="s">
        <v>283</v>
      </c>
    </row>
    <row r="997" spans="1:12" ht="57.75" customHeight="1">
      <c r="A997" s="66" t="s">
        <v>582</v>
      </c>
      <c r="B997" s="59" t="s">
        <v>44</v>
      </c>
      <c r="C997" s="59" t="s">
        <v>60</v>
      </c>
      <c r="D997" s="59" t="s">
        <v>71</v>
      </c>
      <c r="E997" s="103">
        <v>174</v>
      </c>
      <c r="F997" s="106" t="s">
        <v>629</v>
      </c>
      <c r="G997" s="59" t="s">
        <v>583</v>
      </c>
      <c r="H997" s="75" t="s">
        <v>311</v>
      </c>
      <c r="I997" s="105">
        <v>44883</v>
      </c>
      <c r="J997" s="59" t="s">
        <v>47</v>
      </c>
      <c r="K997" s="59" t="s">
        <v>48</v>
      </c>
      <c r="L997" s="59" t="s">
        <v>283</v>
      </c>
    </row>
    <row r="998" spans="1:12" ht="57.75" customHeight="1">
      <c r="A998" s="66" t="s">
        <v>582</v>
      </c>
      <c r="B998" s="59" t="s">
        <v>44</v>
      </c>
      <c r="C998" s="59" t="s">
        <v>60</v>
      </c>
      <c r="D998" s="59" t="s">
        <v>71</v>
      </c>
      <c r="E998" s="103">
        <v>175</v>
      </c>
      <c r="F998" s="106" t="s">
        <v>629</v>
      </c>
      <c r="G998" s="59" t="s">
        <v>583</v>
      </c>
      <c r="H998" s="75" t="s">
        <v>311</v>
      </c>
      <c r="I998" s="105">
        <v>44883</v>
      </c>
      <c r="J998" s="59" t="s">
        <v>47</v>
      </c>
      <c r="K998" s="59" t="s">
        <v>48</v>
      </c>
      <c r="L998" s="59" t="s">
        <v>283</v>
      </c>
    </row>
    <row r="999" spans="1:12" ht="57.75" customHeight="1">
      <c r="A999" s="66" t="s">
        <v>582</v>
      </c>
      <c r="B999" s="59" t="s">
        <v>44</v>
      </c>
      <c r="C999" s="59" t="s">
        <v>60</v>
      </c>
      <c r="D999" s="59" t="s">
        <v>71</v>
      </c>
      <c r="E999" s="103">
        <v>176</v>
      </c>
      <c r="F999" s="106" t="s">
        <v>629</v>
      </c>
      <c r="G999" s="59" t="s">
        <v>583</v>
      </c>
      <c r="H999" s="75" t="s">
        <v>311</v>
      </c>
      <c r="I999" s="105">
        <v>44887</v>
      </c>
      <c r="J999" s="59" t="s">
        <v>47</v>
      </c>
      <c r="K999" s="59" t="s">
        <v>48</v>
      </c>
      <c r="L999" s="59" t="s">
        <v>283</v>
      </c>
    </row>
    <row r="1000" spans="1:12" ht="57.75" customHeight="1">
      <c r="A1000" s="66" t="s">
        <v>582</v>
      </c>
      <c r="B1000" s="59" t="s">
        <v>44</v>
      </c>
      <c r="C1000" s="59" t="s">
        <v>60</v>
      </c>
      <c r="D1000" s="59" t="s">
        <v>71</v>
      </c>
      <c r="E1000" s="103">
        <v>177</v>
      </c>
      <c r="F1000" s="106" t="s">
        <v>623</v>
      </c>
      <c r="G1000" s="59" t="s">
        <v>583</v>
      </c>
      <c r="H1000" s="75" t="s">
        <v>679</v>
      </c>
      <c r="I1000" s="105">
        <v>44887</v>
      </c>
      <c r="J1000" s="59" t="s">
        <v>47</v>
      </c>
      <c r="K1000" s="59" t="s">
        <v>48</v>
      </c>
      <c r="L1000" s="59" t="s">
        <v>283</v>
      </c>
    </row>
    <row r="1001" spans="1:12" ht="57.75" customHeight="1">
      <c r="A1001" s="66" t="s">
        <v>582</v>
      </c>
      <c r="B1001" s="59" t="s">
        <v>44</v>
      </c>
      <c r="C1001" s="59" t="s">
        <v>60</v>
      </c>
      <c r="D1001" s="59" t="s">
        <v>71</v>
      </c>
      <c r="E1001" s="103">
        <v>178</v>
      </c>
      <c r="F1001" s="106" t="s">
        <v>710</v>
      </c>
      <c r="G1001" s="59" t="s">
        <v>583</v>
      </c>
      <c r="H1001" s="75" t="s">
        <v>292</v>
      </c>
      <c r="I1001" s="105">
        <v>44900</v>
      </c>
      <c r="J1001" s="59" t="s">
        <v>47</v>
      </c>
      <c r="K1001" s="59" t="s">
        <v>48</v>
      </c>
      <c r="L1001" s="59" t="s">
        <v>283</v>
      </c>
    </row>
    <row r="1002" spans="1:12" ht="57.75" customHeight="1">
      <c r="A1002" s="66" t="s">
        <v>582</v>
      </c>
      <c r="B1002" s="59" t="s">
        <v>44</v>
      </c>
      <c r="C1002" s="59" t="s">
        <v>60</v>
      </c>
      <c r="D1002" s="59" t="s">
        <v>71</v>
      </c>
      <c r="E1002" s="103">
        <v>179</v>
      </c>
      <c r="F1002" s="106" t="s">
        <v>820</v>
      </c>
      <c r="G1002" s="59" t="s">
        <v>583</v>
      </c>
      <c r="H1002" s="75" t="s">
        <v>679</v>
      </c>
      <c r="I1002" s="105">
        <v>44901</v>
      </c>
      <c r="J1002" s="59" t="s">
        <v>47</v>
      </c>
      <c r="K1002" s="59" t="s">
        <v>48</v>
      </c>
      <c r="L1002" s="59" t="s">
        <v>283</v>
      </c>
    </row>
    <row r="1003" spans="1:12" ht="57.75" customHeight="1">
      <c r="A1003" s="66" t="s">
        <v>582</v>
      </c>
      <c r="B1003" s="59" t="s">
        <v>44</v>
      </c>
      <c r="C1003" s="59" t="s">
        <v>60</v>
      </c>
      <c r="D1003" s="59" t="s">
        <v>71</v>
      </c>
      <c r="E1003" s="103">
        <v>180</v>
      </c>
      <c r="F1003" s="106" t="s">
        <v>821</v>
      </c>
      <c r="G1003" s="59" t="s">
        <v>583</v>
      </c>
      <c r="H1003" s="75" t="s">
        <v>311</v>
      </c>
      <c r="I1003" s="105">
        <v>44902</v>
      </c>
      <c r="J1003" s="59" t="s">
        <v>47</v>
      </c>
      <c r="K1003" s="59" t="s">
        <v>48</v>
      </c>
      <c r="L1003" s="59" t="s">
        <v>283</v>
      </c>
    </row>
    <row r="1004" spans="1:12" ht="57.75" customHeight="1">
      <c r="A1004" s="66" t="s">
        <v>582</v>
      </c>
      <c r="B1004" s="59" t="s">
        <v>44</v>
      </c>
      <c r="C1004" s="59" t="s">
        <v>60</v>
      </c>
      <c r="D1004" s="59" t="s">
        <v>71</v>
      </c>
      <c r="E1004" s="103">
        <v>181</v>
      </c>
      <c r="F1004" s="106" t="s">
        <v>629</v>
      </c>
      <c r="G1004" s="59" t="s">
        <v>583</v>
      </c>
      <c r="H1004" s="75" t="s">
        <v>311</v>
      </c>
      <c r="I1004" s="105">
        <v>44904</v>
      </c>
      <c r="J1004" s="59" t="s">
        <v>47</v>
      </c>
      <c r="K1004" s="59" t="s">
        <v>48</v>
      </c>
      <c r="L1004" s="59" t="s">
        <v>283</v>
      </c>
    </row>
    <row r="1005" spans="1:12" ht="57.75" customHeight="1">
      <c r="A1005" s="66" t="s">
        <v>582</v>
      </c>
      <c r="B1005" s="59" t="s">
        <v>44</v>
      </c>
      <c r="C1005" s="59" t="s">
        <v>60</v>
      </c>
      <c r="D1005" s="59" t="s">
        <v>71</v>
      </c>
      <c r="E1005" s="103">
        <v>182</v>
      </c>
      <c r="F1005" s="106" t="s">
        <v>734</v>
      </c>
      <c r="G1005" s="59" t="s">
        <v>583</v>
      </c>
      <c r="H1005" s="75" t="s">
        <v>290</v>
      </c>
      <c r="I1005" s="105">
        <v>44907</v>
      </c>
      <c r="J1005" s="59" t="s">
        <v>47</v>
      </c>
      <c r="K1005" s="59" t="s">
        <v>48</v>
      </c>
      <c r="L1005" s="59" t="s">
        <v>283</v>
      </c>
    </row>
    <row r="1006" spans="1:12" ht="57.75" customHeight="1">
      <c r="A1006" s="66" t="s">
        <v>582</v>
      </c>
      <c r="B1006" s="59" t="s">
        <v>44</v>
      </c>
      <c r="C1006" s="59" t="s">
        <v>60</v>
      </c>
      <c r="D1006" s="59" t="s">
        <v>71</v>
      </c>
      <c r="E1006" s="103">
        <v>183</v>
      </c>
      <c r="F1006" s="106" t="s">
        <v>734</v>
      </c>
      <c r="G1006" s="59" t="s">
        <v>583</v>
      </c>
      <c r="H1006" s="75" t="s">
        <v>290</v>
      </c>
      <c r="I1006" s="105">
        <v>44907</v>
      </c>
      <c r="J1006" s="59" t="s">
        <v>47</v>
      </c>
      <c r="K1006" s="59" t="s">
        <v>48</v>
      </c>
      <c r="L1006" s="59" t="s">
        <v>283</v>
      </c>
    </row>
    <row r="1007" spans="1:12" ht="57.75" customHeight="1">
      <c r="A1007" s="66" t="s">
        <v>582</v>
      </c>
      <c r="B1007" s="59" t="s">
        <v>44</v>
      </c>
      <c r="C1007" s="59" t="s">
        <v>60</v>
      </c>
      <c r="D1007" s="59" t="s">
        <v>71</v>
      </c>
      <c r="E1007" s="103">
        <v>184</v>
      </c>
      <c r="F1007" s="106" t="s">
        <v>734</v>
      </c>
      <c r="G1007" s="59" t="s">
        <v>583</v>
      </c>
      <c r="H1007" s="75" t="s">
        <v>290</v>
      </c>
      <c r="I1007" s="105">
        <v>44907</v>
      </c>
      <c r="J1007" s="59" t="s">
        <v>47</v>
      </c>
      <c r="K1007" s="59" t="s">
        <v>48</v>
      </c>
      <c r="L1007" s="59" t="s">
        <v>283</v>
      </c>
    </row>
    <row r="1008" spans="1:12" ht="57.75" customHeight="1">
      <c r="A1008" s="66" t="s">
        <v>582</v>
      </c>
      <c r="B1008" s="59" t="s">
        <v>44</v>
      </c>
      <c r="C1008" s="59" t="s">
        <v>60</v>
      </c>
      <c r="D1008" s="59" t="s">
        <v>71</v>
      </c>
      <c r="E1008" s="103">
        <v>185</v>
      </c>
      <c r="F1008" s="106" t="s">
        <v>734</v>
      </c>
      <c r="G1008" s="59" t="s">
        <v>583</v>
      </c>
      <c r="H1008" s="75" t="s">
        <v>290</v>
      </c>
      <c r="I1008" s="105">
        <v>44907</v>
      </c>
      <c r="J1008" s="59" t="s">
        <v>47</v>
      </c>
      <c r="K1008" s="59" t="s">
        <v>48</v>
      </c>
      <c r="L1008" s="59" t="s">
        <v>283</v>
      </c>
    </row>
    <row r="1009" spans="1:12" ht="57.75" customHeight="1">
      <c r="A1009" s="66" t="s">
        <v>582</v>
      </c>
      <c r="B1009" s="59" t="s">
        <v>44</v>
      </c>
      <c r="C1009" s="59" t="s">
        <v>60</v>
      </c>
      <c r="D1009" s="59" t="s">
        <v>71</v>
      </c>
      <c r="E1009" s="103">
        <v>186</v>
      </c>
      <c r="F1009" s="106" t="s">
        <v>750</v>
      </c>
      <c r="G1009" s="59" t="s">
        <v>583</v>
      </c>
      <c r="H1009" s="75" t="s">
        <v>679</v>
      </c>
      <c r="I1009" s="105">
        <v>44907</v>
      </c>
      <c r="J1009" s="59" t="s">
        <v>47</v>
      </c>
      <c r="K1009" s="59" t="s">
        <v>48</v>
      </c>
      <c r="L1009" s="59" t="s">
        <v>283</v>
      </c>
    </row>
    <row r="1010" spans="1:12" ht="57.75" customHeight="1">
      <c r="A1010" s="66" t="s">
        <v>582</v>
      </c>
      <c r="B1010" s="59" t="s">
        <v>44</v>
      </c>
      <c r="C1010" s="59" t="s">
        <v>60</v>
      </c>
      <c r="D1010" s="59" t="s">
        <v>71</v>
      </c>
      <c r="E1010" s="103">
        <v>187</v>
      </c>
      <c r="F1010" s="106" t="s">
        <v>750</v>
      </c>
      <c r="G1010" s="59" t="s">
        <v>583</v>
      </c>
      <c r="H1010" s="75" t="s">
        <v>679</v>
      </c>
      <c r="I1010" s="105">
        <v>44907</v>
      </c>
      <c r="J1010" s="59" t="s">
        <v>47</v>
      </c>
      <c r="K1010" s="59" t="s">
        <v>48</v>
      </c>
      <c r="L1010" s="59" t="s">
        <v>283</v>
      </c>
    </row>
    <row r="1011" spans="1:12" ht="57.75" customHeight="1">
      <c r="A1011" s="66" t="s">
        <v>582</v>
      </c>
      <c r="B1011" s="59" t="s">
        <v>44</v>
      </c>
      <c r="C1011" s="59" t="s">
        <v>60</v>
      </c>
      <c r="D1011" s="59" t="s">
        <v>71</v>
      </c>
      <c r="E1011" s="103">
        <v>188</v>
      </c>
      <c r="F1011" s="106" t="s">
        <v>629</v>
      </c>
      <c r="G1011" s="59" t="s">
        <v>583</v>
      </c>
      <c r="H1011" s="75" t="s">
        <v>311</v>
      </c>
      <c r="I1011" s="105">
        <v>44909</v>
      </c>
      <c r="J1011" s="59" t="s">
        <v>47</v>
      </c>
      <c r="K1011" s="59" t="s">
        <v>48</v>
      </c>
      <c r="L1011" s="59" t="s">
        <v>283</v>
      </c>
    </row>
    <row r="1012" spans="1:12" ht="57.75" customHeight="1">
      <c r="A1012" s="66" t="s">
        <v>582</v>
      </c>
      <c r="B1012" s="59" t="s">
        <v>44</v>
      </c>
      <c r="C1012" s="59" t="s">
        <v>60</v>
      </c>
      <c r="D1012" s="59" t="s">
        <v>71</v>
      </c>
      <c r="E1012" s="103">
        <v>189</v>
      </c>
      <c r="F1012" s="106" t="s">
        <v>629</v>
      </c>
      <c r="G1012" s="59" t="s">
        <v>583</v>
      </c>
      <c r="H1012" s="75" t="s">
        <v>311</v>
      </c>
      <c r="I1012" s="105">
        <v>44909</v>
      </c>
      <c r="J1012" s="59" t="s">
        <v>47</v>
      </c>
      <c r="K1012" s="59" t="s">
        <v>48</v>
      </c>
      <c r="L1012" s="59" t="s">
        <v>283</v>
      </c>
    </row>
    <row r="1013" spans="1:12" ht="57.75" customHeight="1">
      <c r="A1013" s="66" t="s">
        <v>582</v>
      </c>
      <c r="B1013" s="59" t="s">
        <v>44</v>
      </c>
      <c r="C1013" s="59" t="s">
        <v>60</v>
      </c>
      <c r="D1013" s="59" t="s">
        <v>71</v>
      </c>
      <c r="E1013" s="103">
        <v>190</v>
      </c>
      <c r="F1013" s="106" t="s">
        <v>656</v>
      </c>
      <c r="G1013" s="59" t="s">
        <v>583</v>
      </c>
      <c r="H1013" s="75" t="s">
        <v>679</v>
      </c>
      <c r="I1013" s="105">
        <v>44914</v>
      </c>
      <c r="J1013" s="59" t="s">
        <v>47</v>
      </c>
      <c r="K1013" s="59" t="s">
        <v>48</v>
      </c>
      <c r="L1013" s="59" t="s">
        <v>283</v>
      </c>
    </row>
    <row r="1014" spans="1:12" ht="57.75" customHeight="1">
      <c r="A1014" s="66" t="s">
        <v>582</v>
      </c>
      <c r="B1014" s="59" t="s">
        <v>44</v>
      </c>
      <c r="C1014" s="59" t="s">
        <v>60</v>
      </c>
      <c r="D1014" s="59" t="s">
        <v>71</v>
      </c>
      <c r="E1014" s="103">
        <v>191</v>
      </c>
      <c r="F1014" s="106" t="s">
        <v>822</v>
      </c>
      <c r="G1014" s="59" t="s">
        <v>583</v>
      </c>
      <c r="H1014" s="75" t="s">
        <v>290</v>
      </c>
      <c r="I1014" s="105">
        <v>44914</v>
      </c>
      <c r="J1014" s="59" t="s">
        <v>47</v>
      </c>
      <c r="K1014" s="59" t="s">
        <v>48</v>
      </c>
      <c r="L1014" s="59" t="s">
        <v>283</v>
      </c>
    </row>
    <row r="1015" spans="1:12" ht="57.75" customHeight="1">
      <c r="A1015" s="66" t="s">
        <v>582</v>
      </c>
      <c r="B1015" s="59" t="s">
        <v>44</v>
      </c>
      <c r="C1015" s="59" t="s">
        <v>60</v>
      </c>
      <c r="D1015" s="59" t="s">
        <v>71</v>
      </c>
      <c r="E1015" s="103">
        <v>192</v>
      </c>
      <c r="F1015" s="106" t="s">
        <v>823</v>
      </c>
      <c r="G1015" s="59" t="s">
        <v>583</v>
      </c>
      <c r="H1015" s="75" t="s">
        <v>292</v>
      </c>
      <c r="I1015" s="105">
        <v>44916</v>
      </c>
      <c r="J1015" s="59" t="s">
        <v>47</v>
      </c>
      <c r="K1015" s="59" t="s">
        <v>48</v>
      </c>
      <c r="L1015" s="59" t="s">
        <v>283</v>
      </c>
    </row>
    <row r="1016" spans="1:12" ht="57.75" customHeight="1">
      <c r="A1016" s="66" t="s">
        <v>582</v>
      </c>
      <c r="B1016" s="59" t="s">
        <v>44</v>
      </c>
      <c r="C1016" s="59" t="s">
        <v>60</v>
      </c>
      <c r="D1016" s="59" t="s">
        <v>71</v>
      </c>
      <c r="E1016" s="103">
        <v>193</v>
      </c>
      <c r="F1016" s="106" t="s">
        <v>750</v>
      </c>
      <c r="G1016" s="59" t="s">
        <v>583</v>
      </c>
      <c r="H1016" s="75" t="s">
        <v>679</v>
      </c>
      <c r="I1016" s="105">
        <v>44916</v>
      </c>
      <c r="J1016" s="59" t="s">
        <v>47</v>
      </c>
      <c r="K1016" s="59" t="s">
        <v>48</v>
      </c>
      <c r="L1016" s="59" t="s">
        <v>283</v>
      </c>
    </row>
    <row r="1017" spans="1:12" ht="57.75" customHeight="1">
      <c r="A1017" s="66" t="s">
        <v>582</v>
      </c>
      <c r="B1017" s="59" t="s">
        <v>44</v>
      </c>
      <c r="C1017" s="59" t="s">
        <v>60</v>
      </c>
      <c r="D1017" s="59" t="s">
        <v>71</v>
      </c>
      <c r="E1017" s="103">
        <v>194</v>
      </c>
      <c r="F1017" s="106" t="s">
        <v>824</v>
      </c>
      <c r="G1017" s="59" t="s">
        <v>583</v>
      </c>
      <c r="H1017" s="75" t="s">
        <v>303</v>
      </c>
      <c r="I1017" s="105">
        <v>44917</v>
      </c>
      <c r="J1017" s="59" t="s">
        <v>47</v>
      </c>
      <c r="K1017" s="59" t="s">
        <v>48</v>
      </c>
      <c r="L1017" s="59" t="s">
        <v>283</v>
      </c>
    </row>
    <row r="1018" spans="1:12" ht="57.75" customHeight="1">
      <c r="A1018" s="66" t="s">
        <v>582</v>
      </c>
      <c r="B1018" s="59" t="s">
        <v>44</v>
      </c>
      <c r="C1018" s="59" t="s">
        <v>60</v>
      </c>
      <c r="D1018" s="59" t="s">
        <v>71</v>
      </c>
      <c r="E1018" s="103">
        <v>195</v>
      </c>
      <c r="F1018" s="106" t="s">
        <v>825</v>
      </c>
      <c r="G1018" s="59" t="s">
        <v>583</v>
      </c>
      <c r="H1018" s="75" t="s">
        <v>303</v>
      </c>
      <c r="I1018" s="105">
        <v>44917</v>
      </c>
      <c r="J1018" s="59" t="s">
        <v>47</v>
      </c>
      <c r="K1018" s="59" t="s">
        <v>48</v>
      </c>
      <c r="L1018" s="59" t="s">
        <v>283</v>
      </c>
    </row>
    <row r="1019" spans="1:12" ht="57.75" customHeight="1">
      <c r="A1019" s="66" t="s">
        <v>582</v>
      </c>
      <c r="B1019" s="59" t="s">
        <v>44</v>
      </c>
      <c r="C1019" s="59" t="s">
        <v>60</v>
      </c>
      <c r="D1019" s="59" t="s">
        <v>71</v>
      </c>
      <c r="E1019" s="103">
        <v>196</v>
      </c>
      <c r="F1019" s="106" t="s">
        <v>826</v>
      </c>
      <c r="G1019" s="59" t="s">
        <v>583</v>
      </c>
      <c r="H1019" s="75" t="s">
        <v>293</v>
      </c>
      <c r="I1019" s="105">
        <v>44917</v>
      </c>
      <c r="J1019" s="59" t="s">
        <v>47</v>
      </c>
      <c r="K1019" s="59" t="s">
        <v>48</v>
      </c>
      <c r="L1019" s="59" t="s">
        <v>283</v>
      </c>
    </row>
    <row r="1020" spans="1:12" ht="57.75" customHeight="1">
      <c r="A1020" s="66" t="s">
        <v>582</v>
      </c>
      <c r="B1020" s="59" t="s">
        <v>44</v>
      </c>
      <c r="C1020" s="59" t="s">
        <v>60</v>
      </c>
      <c r="D1020" s="59" t="s">
        <v>71</v>
      </c>
      <c r="E1020" s="103">
        <v>1</v>
      </c>
      <c r="F1020" s="106" t="s">
        <v>830</v>
      </c>
      <c r="G1020" s="59" t="s">
        <v>583</v>
      </c>
      <c r="H1020" s="75" t="s">
        <v>679</v>
      </c>
      <c r="I1020" s="105">
        <v>44931</v>
      </c>
      <c r="J1020" s="59" t="s">
        <v>47</v>
      </c>
      <c r="K1020" s="59" t="s">
        <v>48</v>
      </c>
      <c r="L1020" s="59" t="s">
        <v>283</v>
      </c>
    </row>
    <row r="1021" spans="1:12" ht="57.75" customHeight="1">
      <c r="A1021" s="66" t="s">
        <v>582</v>
      </c>
      <c r="B1021" s="59" t="s">
        <v>44</v>
      </c>
      <c r="C1021" s="59" t="s">
        <v>60</v>
      </c>
      <c r="D1021" s="59" t="s">
        <v>71</v>
      </c>
      <c r="E1021" s="103">
        <v>2</v>
      </c>
      <c r="F1021" s="106" t="s">
        <v>831</v>
      </c>
      <c r="G1021" s="59" t="s">
        <v>583</v>
      </c>
      <c r="H1021" s="75" t="s">
        <v>293</v>
      </c>
      <c r="I1021" s="105">
        <v>44932</v>
      </c>
      <c r="J1021" s="59" t="s">
        <v>47</v>
      </c>
      <c r="K1021" s="59" t="s">
        <v>48</v>
      </c>
      <c r="L1021" s="59" t="s">
        <v>283</v>
      </c>
    </row>
    <row r="1022" spans="1:12" ht="57.75" customHeight="1">
      <c r="A1022" s="66" t="s">
        <v>582</v>
      </c>
      <c r="B1022" s="59" t="s">
        <v>44</v>
      </c>
      <c r="C1022" s="59" t="s">
        <v>60</v>
      </c>
      <c r="D1022" s="59" t="s">
        <v>71</v>
      </c>
      <c r="E1022" s="103">
        <v>3</v>
      </c>
      <c r="F1022" s="106" t="s">
        <v>832</v>
      </c>
      <c r="G1022" s="59" t="s">
        <v>583</v>
      </c>
      <c r="H1022" s="75" t="s">
        <v>679</v>
      </c>
      <c r="I1022" s="105">
        <v>44932</v>
      </c>
      <c r="J1022" s="59" t="s">
        <v>47</v>
      </c>
      <c r="K1022" s="59" t="s">
        <v>48</v>
      </c>
      <c r="L1022" s="59" t="s">
        <v>283</v>
      </c>
    </row>
    <row r="1023" spans="1:12" ht="57.75" customHeight="1">
      <c r="A1023" s="66" t="s">
        <v>582</v>
      </c>
      <c r="B1023" s="59" t="s">
        <v>44</v>
      </c>
      <c r="C1023" s="59" t="s">
        <v>60</v>
      </c>
      <c r="D1023" s="59" t="s">
        <v>71</v>
      </c>
      <c r="E1023" s="103">
        <v>4</v>
      </c>
      <c r="F1023" s="106" t="s">
        <v>833</v>
      </c>
      <c r="G1023" s="59" t="s">
        <v>583</v>
      </c>
      <c r="H1023" s="75" t="s">
        <v>292</v>
      </c>
      <c r="I1023" s="105">
        <v>44939</v>
      </c>
      <c r="J1023" s="59" t="s">
        <v>47</v>
      </c>
      <c r="K1023" s="59" t="s">
        <v>48</v>
      </c>
      <c r="L1023" s="59" t="s">
        <v>283</v>
      </c>
    </row>
    <row r="1024" spans="1:12" ht="57.75" customHeight="1">
      <c r="A1024" s="66" t="s">
        <v>582</v>
      </c>
      <c r="B1024" s="59" t="s">
        <v>44</v>
      </c>
      <c r="C1024" s="59" t="s">
        <v>60</v>
      </c>
      <c r="D1024" s="59" t="s">
        <v>71</v>
      </c>
      <c r="E1024" s="103">
        <v>5</v>
      </c>
      <c r="F1024" s="106" t="s">
        <v>834</v>
      </c>
      <c r="G1024" s="59" t="s">
        <v>583</v>
      </c>
      <c r="H1024" s="75" t="s">
        <v>290</v>
      </c>
      <c r="I1024" s="105">
        <v>44944</v>
      </c>
      <c r="J1024" s="59" t="s">
        <v>47</v>
      </c>
      <c r="K1024" s="59" t="s">
        <v>48</v>
      </c>
      <c r="L1024" s="59" t="s">
        <v>283</v>
      </c>
    </row>
    <row r="1025" spans="1:12" ht="57.75" customHeight="1">
      <c r="A1025" s="66" t="s">
        <v>582</v>
      </c>
      <c r="B1025" s="59" t="s">
        <v>44</v>
      </c>
      <c r="C1025" s="59" t="s">
        <v>60</v>
      </c>
      <c r="D1025" s="59" t="s">
        <v>71</v>
      </c>
      <c r="E1025" s="103">
        <v>6</v>
      </c>
      <c r="F1025" s="106" t="s">
        <v>834</v>
      </c>
      <c r="G1025" s="59" t="s">
        <v>583</v>
      </c>
      <c r="H1025" s="75" t="s">
        <v>290</v>
      </c>
      <c r="I1025" s="105">
        <v>44944</v>
      </c>
      <c r="J1025" s="59" t="s">
        <v>47</v>
      </c>
      <c r="K1025" s="59" t="s">
        <v>48</v>
      </c>
      <c r="L1025" s="59" t="s">
        <v>283</v>
      </c>
    </row>
    <row r="1026" spans="1:12" ht="57.75" customHeight="1">
      <c r="A1026" s="66" t="s">
        <v>582</v>
      </c>
      <c r="B1026" s="59" t="s">
        <v>44</v>
      </c>
      <c r="C1026" s="59" t="s">
        <v>60</v>
      </c>
      <c r="D1026" s="59" t="s">
        <v>71</v>
      </c>
      <c r="E1026" s="103">
        <v>7</v>
      </c>
      <c r="F1026" s="106" t="s">
        <v>734</v>
      </c>
      <c r="G1026" s="59" t="s">
        <v>583</v>
      </c>
      <c r="H1026" s="75" t="s">
        <v>290</v>
      </c>
      <c r="I1026" s="105">
        <v>44944</v>
      </c>
      <c r="J1026" s="59" t="s">
        <v>47</v>
      </c>
      <c r="K1026" s="59" t="s">
        <v>48</v>
      </c>
      <c r="L1026" s="59" t="s">
        <v>283</v>
      </c>
    </row>
    <row r="1027" spans="1:12" ht="57.75" customHeight="1">
      <c r="A1027" s="66" t="s">
        <v>582</v>
      </c>
      <c r="B1027" s="59" t="s">
        <v>44</v>
      </c>
      <c r="C1027" s="59" t="s">
        <v>60</v>
      </c>
      <c r="D1027" s="59" t="s">
        <v>71</v>
      </c>
      <c r="E1027" s="104">
        <v>8</v>
      </c>
      <c r="F1027" s="106" t="s">
        <v>835</v>
      </c>
      <c r="G1027" s="59" t="s">
        <v>583</v>
      </c>
      <c r="H1027" s="75" t="s">
        <v>679</v>
      </c>
      <c r="I1027" s="105">
        <v>44945</v>
      </c>
      <c r="J1027" s="59" t="s">
        <v>47</v>
      </c>
      <c r="K1027" s="59" t="s">
        <v>48</v>
      </c>
      <c r="L1027" s="59" t="s">
        <v>283</v>
      </c>
    </row>
    <row r="1028" spans="1:12" ht="57.75" customHeight="1">
      <c r="A1028" s="66" t="s">
        <v>582</v>
      </c>
      <c r="B1028" s="59" t="s">
        <v>44</v>
      </c>
      <c r="C1028" s="59" t="s">
        <v>60</v>
      </c>
      <c r="D1028" s="59" t="s">
        <v>71</v>
      </c>
      <c r="E1028" s="103">
        <v>9</v>
      </c>
      <c r="F1028" s="106" t="s">
        <v>836</v>
      </c>
      <c r="G1028" s="59" t="s">
        <v>583</v>
      </c>
      <c r="H1028" s="75" t="s">
        <v>564</v>
      </c>
      <c r="I1028" s="105">
        <v>44949</v>
      </c>
      <c r="J1028" s="59" t="s">
        <v>47</v>
      </c>
      <c r="K1028" s="59" t="s">
        <v>48</v>
      </c>
      <c r="L1028" s="59" t="s">
        <v>283</v>
      </c>
    </row>
    <row r="1029" spans="1:12" ht="57.75" customHeight="1">
      <c r="A1029" s="66" t="s">
        <v>582</v>
      </c>
      <c r="B1029" s="59" t="s">
        <v>44</v>
      </c>
      <c r="C1029" s="59" t="s">
        <v>60</v>
      </c>
      <c r="D1029" s="59" t="s">
        <v>71</v>
      </c>
      <c r="E1029" s="103">
        <v>10</v>
      </c>
      <c r="F1029" s="106" t="s">
        <v>837</v>
      </c>
      <c r="G1029" s="59" t="s">
        <v>583</v>
      </c>
      <c r="H1029" s="75" t="s">
        <v>303</v>
      </c>
      <c r="I1029" s="105">
        <v>44952</v>
      </c>
      <c r="J1029" s="59" t="s">
        <v>47</v>
      </c>
      <c r="K1029" s="59" t="s">
        <v>48</v>
      </c>
      <c r="L1029" s="59" t="s">
        <v>283</v>
      </c>
    </row>
    <row r="1030" spans="1:12" ht="57.75" customHeight="1">
      <c r="A1030" s="66" t="s">
        <v>582</v>
      </c>
      <c r="B1030" s="59" t="s">
        <v>44</v>
      </c>
      <c r="C1030" s="59" t="s">
        <v>60</v>
      </c>
      <c r="D1030" s="59" t="s">
        <v>71</v>
      </c>
      <c r="E1030" s="103">
        <v>11</v>
      </c>
      <c r="F1030" s="106" t="s">
        <v>838</v>
      </c>
      <c r="G1030" s="59" t="s">
        <v>583</v>
      </c>
      <c r="H1030" s="75" t="s">
        <v>293</v>
      </c>
      <c r="I1030" s="105">
        <v>44957</v>
      </c>
      <c r="J1030" s="59" t="s">
        <v>47</v>
      </c>
      <c r="K1030" s="59" t="s">
        <v>48</v>
      </c>
      <c r="L1030" s="59" t="s">
        <v>283</v>
      </c>
    </row>
    <row r="1031" spans="1:12" ht="57.75" customHeight="1">
      <c r="A1031" s="66" t="s">
        <v>582</v>
      </c>
      <c r="B1031" s="59" t="s">
        <v>44</v>
      </c>
      <c r="C1031" s="59" t="s">
        <v>60</v>
      </c>
      <c r="D1031" s="59" t="s">
        <v>71</v>
      </c>
      <c r="E1031" s="103">
        <v>12</v>
      </c>
      <c r="F1031" s="107" t="s">
        <v>839</v>
      </c>
      <c r="G1031" s="59" t="s">
        <v>583</v>
      </c>
      <c r="H1031" s="75" t="s">
        <v>290</v>
      </c>
      <c r="I1031" s="105">
        <v>44957</v>
      </c>
      <c r="J1031" s="59" t="s">
        <v>47</v>
      </c>
      <c r="K1031" s="59" t="s">
        <v>48</v>
      </c>
      <c r="L1031" s="59" t="s">
        <v>283</v>
      </c>
    </row>
    <row r="1032" spans="1:12" ht="57.75" customHeight="1">
      <c r="A1032" s="66" t="s">
        <v>582</v>
      </c>
      <c r="B1032" s="59" t="s">
        <v>44</v>
      </c>
      <c r="C1032" s="59" t="s">
        <v>60</v>
      </c>
      <c r="D1032" s="59" t="s">
        <v>71</v>
      </c>
      <c r="E1032" s="103">
        <v>13</v>
      </c>
      <c r="F1032" s="107" t="s">
        <v>840</v>
      </c>
      <c r="G1032" s="59" t="s">
        <v>583</v>
      </c>
      <c r="H1032" s="75" t="s">
        <v>293</v>
      </c>
      <c r="I1032" s="105">
        <v>44957</v>
      </c>
      <c r="J1032" s="59" t="s">
        <v>47</v>
      </c>
      <c r="K1032" s="59" t="s">
        <v>48</v>
      </c>
      <c r="L1032" s="59" t="s">
        <v>283</v>
      </c>
    </row>
    <row r="1033" spans="1:12" ht="57.75" customHeight="1">
      <c r="A1033" s="66" t="s">
        <v>582</v>
      </c>
      <c r="B1033" s="59" t="s">
        <v>44</v>
      </c>
      <c r="C1033" s="59" t="s">
        <v>60</v>
      </c>
      <c r="D1033" s="59" t="s">
        <v>71</v>
      </c>
      <c r="E1033" s="103">
        <v>14</v>
      </c>
      <c r="F1033" s="106" t="s">
        <v>710</v>
      </c>
      <c r="G1033" s="59" t="s">
        <v>583</v>
      </c>
      <c r="H1033" s="75" t="s">
        <v>292</v>
      </c>
      <c r="I1033" s="105">
        <v>44960</v>
      </c>
      <c r="J1033" s="59" t="s">
        <v>47</v>
      </c>
      <c r="K1033" s="59" t="s">
        <v>48</v>
      </c>
      <c r="L1033" s="59" t="s">
        <v>283</v>
      </c>
    </row>
    <row r="1034" spans="1:12" ht="57.75" customHeight="1">
      <c r="A1034" s="66" t="s">
        <v>582</v>
      </c>
      <c r="B1034" s="59" t="s">
        <v>44</v>
      </c>
      <c r="C1034" s="59" t="s">
        <v>60</v>
      </c>
      <c r="D1034" s="59" t="s">
        <v>71</v>
      </c>
      <c r="E1034" s="103">
        <v>15</v>
      </c>
      <c r="F1034" s="106" t="s">
        <v>629</v>
      </c>
      <c r="G1034" s="59" t="s">
        <v>583</v>
      </c>
      <c r="H1034" s="75" t="s">
        <v>311</v>
      </c>
      <c r="I1034" s="105" t="s">
        <v>829</v>
      </c>
      <c r="J1034" s="59" t="s">
        <v>47</v>
      </c>
      <c r="K1034" s="59" t="s">
        <v>48</v>
      </c>
      <c r="L1034" s="59" t="s">
        <v>283</v>
      </c>
    </row>
    <row r="1035" spans="1:12" ht="57.75" customHeight="1">
      <c r="A1035" s="66" t="s">
        <v>582</v>
      </c>
      <c r="B1035" s="59" t="s">
        <v>44</v>
      </c>
      <c r="C1035" s="59" t="s">
        <v>60</v>
      </c>
      <c r="D1035" s="59" t="s">
        <v>71</v>
      </c>
      <c r="E1035" s="103">
        <v>16</v>
      </c>
      <c r="F1035" s="106" t="s">
        <v>623</v>
      </c>
      <c r="G1035" s="59" t="s">
        <v>583</v>
      </c>
      <c r="H1035" s="75" t="s">
        <v>679</v>
      </c>
      <c r="I1035" s="105">
        <v>44941</v>
      </c>
      <c r="J1035" s="59" t="s">
        <v>47</v>
      </c>
      <c r="K1035" s="59" t="s">
        <v>48</v>
      </c>
      <c r="L1035" s="59" t="s">
        <v>283</v>
      </c>
    </row>
    <row r="1036" spans="1:12" ht="57.75" customHeight="1">
      <c r="A1036" s="66" t="s">
        <v>582</v>
      </c>
      <c r="B1036" s="59" t="s">
        <v>44</v>
      </c>
      <c r="C1036" s="59" t="s">
        <v>60</v>
      </c>
      <c r="D1036" s="59" t="s">
        <v>71</v>
      </c>
      <c r="E1036" s="103">
        <v>17</v>
      </c>
      <c r="F1036" s="106" t="s">
        <v>841</v>
      </c>
      <c r="G1036" s="59" t="s">
        <v>583</v>
      </c>
      <c r="H1036" s="75" t="s">
        <v>303</v>
      </c>
      <c r="I1036" s="105">
        <v>44946</v>
      </c>
      <c r="J1036" s="59" t="s">
        <v>47</v>
      </c>
      <c r="K1036" s="59" t="s">
        <v>48</v>
      </c>
      <c r="L1036" s="59" t="s">
        <v>283</v>
      </c>
    </row>
    <row r="1037" spans="1:12" ht="57.75" customHeight="1">
      <c r="A1037" s="66" t="s">
        <v>582</v>
      </c>
      <c r="B1037" s="59" t="s">
        <v>44</v>
      </c>
      <c r="C1037" s="59" t="s">
        <v>60</v>
      </c>
      <c r="D1037" s="59" t="s">
        <v>71</v>
      </c>
      <c r="E1037" s="103">
        <v>18</v>
      </c>
      <c r="F1037" s="106" t="s">
        <v>734</v>
      </c>
      <c r="G1037" s="59" t="s">
        <v>583</v>
      </c>
      <c r="H1037" s="75" t="s">
        <v>290</v>
      </c>
      <c r="I1037" s="105">
        <v>44948</v>
      </c>
      <c r="J1037" s="59" t="s">
        <v>47</v>
      </c>
      <c r="K1037" s="59" t="s">
        <v>48</v>
      </c>
      <c r="L1037" s="59" t="s">
        <v>283</v>
      </c>
    </row>
    <row r="1038" spans="1:12" ht="57.75" customHeight="1">
      <c r="A1038" s="66" t="s">
        <v>582</v>
      </c>
      <c r="B1038" s="59" t="s">
        <v>44</v>
      </c>
      <c r="C1038" s="59" t="s">
        <v>60</v>
      </c>
      <c r="D1038" s="59" t="s">
        <v>71</v>
      </c>
      <c r="E1038" s="103">
        <v>19</v>
      </c>
      <c r="F1038" s="106" t="s">
        <v>842</v>
      </c>
      <c r="G1038" s="59" t="s">
        <v>583</v>
      </c>
      <c r="H1038" s="75" t="s">
        <v>303</v>
      </c>
      <c r="I1038" s="105">
        <v>44949</v>
      </c>
      <c r="J1038" s="59" t="s">
        <v>47</v>
      </c>
      <c r="K1038" s="59" t="s">
        <v>48</v>
      </c>
      <c r="L1038" s="59" t="s">
        <v>283</v>
      </c>
    </row>
    <row r="1039" spans="1:12" ht="57.75" customHeight="1">
      <c r="A1039" s="66" t="s">
        <v>582</v>
      </c>
      <c r="B1039" s="59" t="s">
        <v>44</v>
      </c>
      <c r="C1039" s="59" t="s">
        <v>60</v>
      </c>
      <c r="D1039" s="59" t="s">
        <v>71</v>
      </c>
      <c r="E1039" s="103">
        <v>20</v>
      </c>
      <c r="F1039" s="106" t="s">
        <v>629</v>
      </c>
      <c r="G1039" s="59" t="s">
        <v>583</v>
      </c>
      <c r="H1039" s="75" t="s">
        <v>311</v>
      </c>
      <c r="I1039" s="105">
        <v>44980</v>
      </c>
      <c r="J1039" s="59" t="s">
        <v>47</v>
      </c>
      <c r="K1039" s="59" t="s">
        <v>48</v>
      </c>
      <c r="L1039" s="59" t="s">
        <v>283</v>
      </c>
    </row>
    <row r="1040" spans="1:12" ht="57.75" customHeight="1">
      <c r="A1040" s="66" t="s">
        <v>582</v>
      </c>
      <c r="B1040" s="59" t="s">
        <v>44</v>
      </c>
      <c r="C1040" s="59" t="s">
        <v>60</v>
      </c>
      <c r="D1040" s="59" t="s">
        <v>71</v>
      </c>
      <c r="E1040" s="103">
        <v>21</v>
      </c>
      <c r="F1040" s="106" t="s">
        <v>710</v>
      </c>
      <c r="G1040" s="59" t="s">
        <v>583</v>
      </c>
      <c r="H1040" s="75" t="s">
        <v>292</v>
      </c>
      <c r="I1040" s="105">
        <v>44986</v>
      </c>
      <c r="J1040" s="59" t="s">
        <v>47</v>
      </c>
      <c r="K1040" s="59" t="s">
        <v>48</v>
      </c>
      <c r="L1040" s="59" t="s">
        <v>283</v>
      </c>
    </row>
    <row r="1041" spans="1:12" ht="57.75" customHeight="1">
      <c r="A1041" s="66" t="s">
        <v>582</v>
      </c>
      <c r="B1041" s="59" t="s">
        <v>44</v>
      </c>
      <c r="C1041" s="59" t="s">
        <v>60</v>
      </c>
      <c r="D1041" s="59" t="s">
        <v>71</v>
      </c>
      <c r="E1041" s="103">
        <v>22</v>
      </c>
      <c r="F1041" s="106" t="s">
        <v>734</v>
      </c>
      <c r="G1041" s="59" t="s">
        <v>583</v>
      </c>
      <c r="H1041" s="75" t="s">
        <v>290</v>
      </c>
      <c r="I1041" s="105">
        <v>44988</v>
      </c>
      <c r="J1041" s="59" t="s">
        <v>47</v>
      </c>
      <c r="K1041" s="59" t="s">
        <v>48</v>
      </c>
      <c r="L1041" s="59" t="s">
        <v>283</v>
      </c>
    </row>
    <row r="1042" spans="1:12" ht="57.75" customHeight="1">
      <c r="A1042" s="66" t="s">
        <v>582</v>
      </c>
      <c r="B1042" s="59" t="s">
        <v>44</v>
      </c>
      <c r="C1042" s="59" t="s">
        <v>60</v>
      </c>
      <c r="D1042" s="59" t="s">
        <v>71</v>
      </c>
      <c r="E1042" s="103">
        <v>23</v>
      </c>
      <c r="F1042" s="106" t="s">
        <v>843</v>
      </c>
      <c r="G1042" s="59" t="s">
        <v>583</v>
      </c>
      <c r="H1042" s="75" t="s">
        <v>679</v>
      </c>
      <c r="I1042" s="105">
        <v>44991</v>
      </c>
      <c r="J1042" s="59" t="s">
        <v>47</v>
      </c>
      <c r="K1042" s="59" t="s">
        <v>48</v>
      </c>
      <c r="L1042" s="59" t="s">
        <v>283</v>
      </c>
    </row>
    <row r="1043" spans="1:12" ht="57.75" customHeight="1">
      <c r="A1043" s="66" t="s">
        <v>582</v>
      </c>
      <c r="B1043" s="59" t="s">
        <v>44</v>
      </c>
      <c r="C1043" s="59" t="s">
        <v>60</v>
      </c>
      <c r="D1043" s="59" t="s">
        <v>71</v>
      </c>
      <c r="E1043" s="103">
        <v>24</v>
      </c>
      <c r="F1043" s="106" t="s">
        <v>844</v>
      </c>
      <c r="G1043" s="59" t="s">
        <v>583</v>
      </c>
      <c r="H1043" s="75" t="s">
        <v>290</v>
      </c>
      <c r="I1043" s="105">
        <v>44993</v>
      </c>
      <c r="J1043" s="59" t="s">
        <v>47</v>
      </c>
      <c r="K1043" s="59" t="s">
        <v>48</v>
      </c>
      <c r="L1043" s="59" t="s">
        <v>283</v>
      </c>
    </row>
    <row r="1044" spans="1:12" ht="57.75" customHeight="1">
      <c r="A1044" s="66" t="s">
        <v>582</v>
      </c>
      <c r="B1044" s="59" t="s">
        <v>44</v>
      </c>
      <c r="C1044" s="59" t="s">
        <v>60</v>
      </c>
      <c r="D1044" s="59" t="s">
        <v>71</v>
      </c>
      <c r="E1044" s="103">
        <v>25</v>
      </c>
      <c r="F1044" s="106" t="s">
        <v>845</v>
      </c>
      <c r="G1044" s="59" t="s">
        <v>583</v>
      </c>
      <c r="H1044" s="75" t="s">
        <v>679</v>
      </c>
      <c r="I1044" s="105">
        <v>44993</v>
      </c>
      <c r="J1044" s="59" t="s">
        <v>47</v>
      </c>
      <c r="K1044" s="59" t="s">
        <v>48</v>
      </c>
      <c r="L1044" s="59" t="s">
        <v>283</v>
      </c>
    </row>
    <row r="1045" spans="1:12" ht="57.75" customHeight="1">
      <c r="A1045" s="66" t="s">
        <v>582</v>
      </c>
      <c r="B1045" s="59" t="s">
        <v>44</v>
      </c>
      <c r="C1045" s="59" t="s">
        <v>60</v>
      </c>
      <c r="D1045" s="59" t="s">
        <v>71</v>
      </c>
      <c r="E1045" s="103">
        <v>26</v>
      </c>
      <c r="F1045" s="106" t="s">
        <v>629</v>
      </c>
      <c r="G1045" s="59" t="s">
        <v>583</v>
      </c>
      <c r="H1045" s="75" t="s">
        <v>311</v>
      </c>
      <c r="I1045" s="105">
        <v>44998</v>
      </c>
      <c r="J1045" s="59" t="s">
        <v>47</v>
      </c>
      <c r="K1045" s="59" t="s">
        <v>48</v>
      </c>
      <c r="L1045" s="59" t="s">
        <v>283</v>
      </c>
    </row>
    <row r="1046" spans="1:12" ht="57.75" customHeight="1">
      <c r="A1046" s="66" t="s">
        <v>582</v>
      </c>
      <c r="B1046" s="59" t="s">
        <v>44</v>
      </c>
      <c r="C1046" s="59" t="s">
        <v>60</v>
      </c>
      <c r="D1046" s="59" t="s">
        <v>71</v>
      </c>
      <c r="E1046" s="103">
        <v>27</v>
      </c>
      <c r="F1046" s="106" t="s">
        <v>629</v>
      </c>
      <c r="G1046" s="59" t="s">
        <v>583</v>
      </c>
      <c r="H1046" s="75" t="s">
        <v>311</v>
      </c>
      <c r="I1046" s="105">
        <v>44999</v>
      </c>
      <c r="J1046" s="59" t="s">
        <v>47</v>
      </c>
      <c r="K1046" s="59" t="s">
        <v>48</v>
      </c>
      <c r="L1046" s="59" t="s">
        <v>283</v>
      </c>
    </row>
    <row r="1047" spans="1:12" ht="57.75" customHeight="1">
      <c r="A1047" s="66" t="s">
        <v>582</v>
      </c>
      <c r="B1047" s="59" t="s">
        <v>44</v>
      </c>
      <c r="C1047" s="59" t="s">
        <v>60</v>
      </c>
      <c r="D1047" s="59" t="s">
        <v>71</v>
      </c>
      <c r="E1047" s="103">
        <v>28</v>
      </c>
      <c r="F1047" s="106" t="s">
        <v>629</v>
      </c>
      <c r="G1047" s="59" t="s">
        <v>583</v>
      </c>
      <c r="H1047" s="75" t="s">
        <v>311</v>
      </c>
      <c r="I1047" s="105">
        <v>45014</v>
      </c>
      <c r="J1047" s="59" t="s">
        <v>47</v>
      </c>
      <c r="K1047" s="59" t="s">
        <v>48</v>
      </c>
      <c r="L1047" s="59" t="s">
        <v>283</v>
      </c>
    </row>
    <row r="1048" spans="1:12" ht="57.75" customHeight="1">
      <c r="A1048" s="66" t="s">
        <v>582</v>
      </c>
      <c r="B1048" s="59" t="s">
        <v>44</v>
      </c>
      <c r="C1048" s="59" t="s">
        <v>60</v>
      </c>
      <c r="D1048" s="59" t="s">
        <v>71</v>
      </c>
      <c r="E1048" s="103">
        <v>29</v>
      </c>
      <c r="F1048" s="113" t="s">
        <v>629</v>
      </c>
      <c r="G1048" s="59" t="s">
        <v>583</v>
      </c>
      <c r="H1048" s="75" t="s">
        <v>290</v>
      </c>
      <c r="I1048" s="105">
        <v>45014</v>
      </c>
      <c r="J1048" s="59" t="s">
        <v>47</v>
      </c>
      <c r="K1048" s="59" t="s">
        <v>48</v>
      </c>
      <c r="L1048" s="59" t="s">
        <v>283</v>
      </c>
    </row>
    <row r="1049" spans="1:12" ht="57.75" customHeight="1">
      <c r="A1049" s="66" t="s">
        <v>582</v>
      </c>
      <c r="B1049" s="59" t="s">
        <v>44</v>
      </c>
      <c r="C1049" s="59" t="s">
        <v>60</v>
      </c>
      <c r="D1049" s="59" t="s">
        <v>71</v>
      </c>
      <c r="E1049" s="103">
        <v>30</v>
      </c>
      <c r="F1049" s="106" t="s">
        <v>839</v>
      </c>
      <c r="G1049" s="59" t="s">
        <v>583</v>
      </c>
      <c r="H1049" s="75" t="s">
        <v>290</v>
      </c>
      <c r="I1049" s="105">
        <v>45015</v>
      </c>
      <c r="J1049" s="59" t="s">
        <v>47</v>
      </c>
      <c r="K1049" s="59" t="s">
        <v>48</v>
      </c>
      <c r="L1049" s="59" t="s">
        <v>283</v>
      </c>
    </row>
    <row r="1050" spans="1:12" ht="57.75" customHeight="1">
      <c r="A1050" s="66" t="s">
        <v>582</v>
      </c>
      <c r="B1050" s="59" t="s">
        <v>44</v>
      </c>
      <c r="C1050" s="59" t="s">
        <v>60</v>
      </c>
      <c r="D1050" s="59" t="s">
        <v>71</v>
      </c>
      <c r="E1050" s="103">
        <v>31</v>
      </c>
      <c r="F1050" s="106" t="s">
        <v>846</v>
      </c>
      <c r="G1050" s="59" t="s">
        <v>583</v>
      </c>
      <c r="H1050" s="75" t="s">
        <v>292</v>
      </c>
      <c r="I1050" s="105">
        <v>45016</v>
      </c>
      <c r="J1050" s="59" t="s">
        <v>47</v>
      </c>
      <c r="K1050" s="59" t="s">
        <v>48</v>
      </c>
      <c r="L1050" s="59" t="s">
        <v>283</v>
      </c>
    </row>
    <row r="1051" spans="1:12" ht="57.75" customHeight="1">
      <c r="A1051" s="66" t="s">
        <v>582</v>
      </c>
      <c r="B1051" s="59" t="s">
        <v>44</v>
      </c>
      <c r="C1051" s="59" t="s">
        <v>60</v>
      </c>
      <c r="D1051" s="59" t="s">
        <v>71</v>
      </c>
      <c r="E1051" s="103">
        <v>32</v>
      </c>
      <c r="F1051" s="106" t="s">
        <v>847</v>
      </c>
      <c r="G1051" s="59" t="s">
        <v>583</v>
      </c>
      <c r="H1051" s="75" t="s">
        <v>290</v>
      </c>
      <c r="I1051" s="105">
        <v>45016</v>
      </c>
      <c r="J1051" s="59" t="s">
        <v>47</v>
      </c>
      <c r="K1051" s="59" t="s">
        <v>48</v>
      </c>
      <c r="L1051" s="59" t="s">
        <v>283</v>
      </c>
    </row>
    <row r="1052" spans="1:12" ht="57.75" customHeight="1">
      <c r="A1052" s="66" t="s">
        <v>582</v>
      </c>
      <c r="B1052" s="59" t="s">
        <v>44</v>
      </c>
      <c r="C1052" s="59" t="s">
        <v>60</v>
      </c>
      <c r="D1052" s="59" t="s">
        <v>71</v>
      </c>
      <c r="E1052" s="103">
        <v>33</v>
      </c>
      <c r="F1052" s="106" t="s">
        <v>848</v>
      </c>
      <c r="G1052" s="59" t="s">
        <v>583</v>
      </c>
      <c r="H1052" s="75" t="s">
        <v>290</v>
      </c>
      <c r="I1052" s="105">
        <v>45019</v>
      </c>
      <c r="J1052" s="59" t="s">
        <v>47</v>
      </c>
      <c r="K1052" s="59" t="s">
        <v>48</v>
      </c>
      <c r="L1052" s="59" t="s">
        <v>283</v>
      </c>
    </row>
    <row r="1053" spans="1:12" ht="57.75" customHeight="1">
      <c r="A1053" s="66" t="s">
        <v>582</v>
      </c>
      <c r="B1053" s="59" t="s">
        <v>44</v>
      </c>
      <c r="C1053" s="59" t="s">
        <v>60</v>
      </c>
      <c r="D1053" s="59" t="s">
        <v>71</v>
      </c>
      <c r="E1053" s="103">
        <v>34</v>
      </c>
      <c r="F1053" s="106" t="s">
        <v>734</v>
      </c>
      <c r="G1053" s="59" t="s">
        <v>583</v>
      </c>
      <c r="H1053" s="75" t="s">
        <v>290</v>
      </c>
      <c r="I1053" s="105">
        <v>45026</v>
      </c>
      <c r="J1053" s="59" t="s">
        <v>47</v>
      </c>
      <c r="K1053" s="59" t="s">
        <v>48</v>
      </c>
      <c r="L1053" s="59" t="s">
        <v>283</v>
      </c>
    </row>
    <row r="1054" spans="1:12" ht="57.75" customHeight="1">
      <c r="A1054" s="66" t="s">
        <v>582</v>
      </c>
      <c r="B1054" s="59" t="s">
        <v>44</v>
      </c>
      <c r="C1054" s="59" t="s">
        <v>60</v>
      </c>
      <c r="D1054" s="59" t="s">
        <v>71</v>
      </c>
      <c r="E1054" s="103">
        <v>35</v>
      </c>
      <c r="F1054" s="106" t="s">
        <v>839</v>
      </c>
      <c r="G1054" s="59" t="s">
        <v>583</v>
      </c>
      <c r="H1054" s="75" t="s">
        <v>290</v>
      </c>
      <c r="I1054" s="105">
        <v>45028</v>
      </c>
      <c r="J1054" s="59" t="s">
        <v>47</v>
      </c>
      <c r="K1054" s="59" t="s">
        <v>48</v>
      </c>
      <c r="L1054" s="59" t="s">
        <v>283</v>
      </c>
    </row>
    <row r="1055" spans="1:12" ht="57.75" customHeight="1">
      <c r="A1055" s="66" t="s">
        <v>582</v>
      </c>
      <c r="B1055" s="59" t="s">
        <v>44</v>
      </c>
      <c r="C1055" s="59" t="s">
        <v>60</v>
      </c>
      <c r="D1055" s="59" t="s">
        <v>71</v>
      </c>
      <c r="E1055" s="103">
        <v>36</v>
      </c>
      <c r="F1055" s="106" t="s">
        <v>849</v>
      </c>
      <c r="G1055" s="59" t="s">
        <v>583</v>
      </c>
      <c r="H1055" s="75" t="s">
        <v>498</v>
      </c>
      <c r="I1055" s="105">
        <v>45028</v>
      </c>
      <c r="J1055" s="59" t="s">
        <v>47</v>
      </c>
      <c r="K1055" s="59" t="s">
        <v>48</v>
      </c>
      <c r="L1055" s="59" t="s">
        <v>283</v>
      </c>
    </row>
    <row r="1056" spans="1:12" ht="57.75" customHeight="1">
      <c r="A1056" s="66" t="s">
        <v>582</v>
      </c>
      <c r="B1056" s="59" t="s">
        <v>44</v>
      </c>
      <c r="C1056" s="59" t="s">
        <v>60</v>
      </c>
      <c r="D1056" s="59" t="s">
        <v>71</v>
      </c>
      <c r="E1056" s="103">
        <v>37</v>
      </c>
      <c r="F1056" s="106" t="s">
        <v>850</v>
      </c>
      <c r="G1056" s="59" t="s">
        <v>583</v>
      </c>
      <c r="H1056" s="75" t="s">
        <v>859</v>
      </c>
      <c r="I1056" s="105">
        <v>45028</v>
      </c>
      <c r="J1056" s="59" t="s">
        <v>47</v>
      </c>
      <c r="K1056" s="59" t="s">
        <v>48</v>
      </c>
      <c r="L1056" s="59" t="s">
        <v>283</v>
      </c>
    </row>
    <row r="1057" spans="1:12" ht="57.75" customHeight="1">
      <c r="A1057" s="66" t="s">
        <v>582</v>
      </c>
      <c r="B1057" s="59" t="s">
        <v>44</v>
      </c>
      <c r="C1057" s="59" t="s">
        <v>60</v>
      </c>
      <c r="D1057" s="59" t="s">
        <v>71</v>
      </c>
      <c r="E1057" s="103">
        <v>38</v>
      </c>
      <c r="F1057" s="106" t="s">
        <v>851</v>
      </c>
      <c r="G1057" s="59" t="s">
        <v>583</v>
      </c>
      <c r="H1057" s="75" t="s">
        <v>303</v>
      </c>
      <c r="I1057" s="105">
        <v>45030</v>
      </c>
      <c r="J1057" s="59" t="s">
        <v>47</v>
      </c>
      <c r="K1057" s="59" t="s">
        <v>48</v>
      </c>
      <c r="L1057" s="59" t="s">
        <v>283</v>
      </c>
    </row>
    <row r="1058" spans="1:12" ht="57.75" customHeight="1">
      <c r="A1058" s="66" t="s">
        <v>582</v>
      </c>
      <c r="B1058" s="59" t="s">
        <v>44</v>
      </c>
      <c r="C1058" s="59" t="s">
        <v>60</v>
      </c>
      <c r="D1058" s="59" t="s">
        <v>71</v>
      </c>
      <c r="E1058" s="103">
        <v>39</v>
      </c>
      <c r="F1058" s="106" t="s">
        <v>629</v>
      </c>
      <c r="G1058" s="59" t="s">
        <v>583</v>
      </c>
      <c r="H1058" s="75" t="s">
        <v>311</v>
      </c>
      <c r="I1058" s="105">
        <v>45036</v>
      </c>
      <c r="J1058" s="59" t="s">
        <v>47</v>
      </c>
      <c r="K1058" s="59" t="s">
        <v>48</v>
      </c>
      <c r="L1058" s="59" t="s">
        <v>283</v>
      </c>
    </row>
    <row r="1059" spans="1:12" ht="57.75" customHeight="1">
      <c r="A1059" s="66" t="s">
        <v>582</v>
      </c>
      <c r="B1059" s="59" t="s">
        <v>44</v>
      </c>
      <c r="C1059" s="59" t="s">
        <v>60</v>
      </c>
      <c r="D1059" s="59" t="s">
        <v>71</v>
      </c>
      <c r="E1059" s="103">
        <v>40</v>
      </c>
      <c r="F1059" s="106" t="s">
        <v>852</v>
      </c>
      <c r="G1059" s="59" t="s">
        <v>583</v>
      </c>
      <c r="H1059" s="75" t="s">
        <v>303</v>
      </c>
      <c r="I1059" s="105">
        <v>45042</v>
      </c>
      <c r="J1059" s="59" t="s">
        <v>47</v>
      </c>
      <c r="K1059" s="59" t="s">
        <v>48</v>
      </c>
      <c r="L1059" s="59" t="s">
        <v>283</v>
      </c>
    </row>
    <row r="1060" spans="1:12" ht="57.75" customHeight="1">
      <c r="A1060" s="66" t="s">
        <v>582</v>
      </c>
      <c r="B1060" s="59" t="s">
        <v>44</v>
      </c>
      <c r="C1060" s="59" t="s">
        <v>60</v>
      </c>
      <c r="D1060" s="59" t="s">
        <v>71</v>
      </c>
      <c r="E1060" s="103">
        <v>41</v>
      </c>
      <c r="F1060" s="106" t="s">
        <v>853</v>
      </c>
      <c r="G1060" s="59" t="s">
        <v>583</v>
      </c>
      <c r="H1060" s="75" t="s">
        <v>303</v>
      </c>
      <c r="I1060" s="105">
        <v>45044</v>
      </c>
      <c r="J1060" s="59" t="s">
        <v>47</v>
      </c>
      <c r="K1060" s="59" t="s">
        <v>48</v>
      </c>
      <c r="L1060" s="59" t="s">
        <v>283</v>
      </c>
    </row>
    <row r="1061" spans="1:12" ht="57.75" customHeight="1">
      <c r="A1061" s="66" t="s">
        <v>582</v>
      </c>
      <c r="B1061" s="59" t="s">
        <v>44</v>
      </c>
      <c r="C1061" s="59" t="s">
        <v>60</v>
      </c>
      <c r="D1061" s="59" t="s">
        <v>71</v>
      </c>
      <c r="E1061" s="103">
        <v>42</v>
      </c>
      <c r="F1061" s="106" t="s">
        <v>839</v>
      </c>
      <c r="G1061" s="59" t="s">
        <v>583</v>
      </c>
      <c r="H1061" s="75" t="s">
        <v>290</v>
      </c>
      <c r="I1061" s="105">
        <v>45044</v>
      </c>
      <c r="J1061" s="59" t="s">
        <v>47</v>
      </c>
      <c r="K1061" s="59" t="s">
        <v>48</v>
      </c>
      <c r="L1061" s="59" t="s">
        <v>283</v>
      </c>
    </row>
    <row r="1062" spans="1:12" ht="57.75" customHeight="1">
      <c r="A1062" s="66" t="s">
        <v>582</v>
      </c>
      <c r="B1062" s="59" t="s">
        <v>44</v>
      </c>
      <c r="C1062" s="59" t="s">
        <v>60</v>
      </c>
      <c r="D1062" s="59" t="s">
        <v>71</v>
      </c>
      <c r="E1062" s="103">
        <v>43</v>
      </c>
      <c r="F1062" s="106" t="s">
        <v>629</v>
      </c>
      <c r="G1062" s="59" t="s">
        <v>583</v>
      </c>
      <c r="H1062" s="75" t="s">
        <v>311</v>
      </c>
      <c r="I1062" s="105">
        <v>45044</v>
      </c>
      <c r="J1062" s="59" t="s">
        <v>47</v>
      </c>
      <c r="K1062" s="59" t="s">
        <v>48</v>
      </c>
      <c r="L1062" s="59" t="s">
        <v>283</v>
      </c>
    </row>
    <row r="1063" spans="1:12" ht="57.75" customHeight="1">
      <c r="A1063" s="66" t="s">
        <v>582</v>
      </c>
      <c r="B1063" s="59" t="s">
        <v>44</v>
      </c>
      <c r="C1063" s="59" t="s">
        <v>60</v>
      </c>
      <c r="D1063" s="59" t="s">
        <v>71</v>
      </c>
      <c r="E1063" s="103">
        <v>44</v>
      </c>
      <c r="F1063" s="106" t="s">
        <v>854</v>
      </c>
      <c r="G1063" s="59" t="s">
        <v>583</v>
      </c>
      <c r="H1063" s="75" t="s">
        <v>860</v>
      </c>
      <c r="I1063" s="105">
        <v>45048</v>
      </c>
      <c r="J1063" s="59" t="s">
        <v>47</v>
      </c>
      <c r="K1063" s="59" t="s">
        <v>48</v>
      </c>
      <c r="L1063" s="59" t="s">
        <v>283</v>
      </c>
    </row>
    <row r="1064" spans="1:12" ht="57.75" customHeight="1">
      <c r="A1064" s="66" t="s">
        <v>582</v>
      </c>
      <c r="B1064" s="59" t="s">
        <v>44</v>
      </c>
      <c r="C1064" s="59" t="s">
        <v>60</v>
      </c>
      <c r="D1064" s="59" t="s">
        <v>71</v>
      </c>
      <c r="E1064" s="103">
        <v>45</v>
      </c>
      <c r="F1064" s="106" t="s">
        <v>808</v>
      </c>
      <c r="G1064" s="59" t="s">
        <v>583</v>
      </c>
      <c r="H1064" s="75" t="s">
        <v>292</v>
      </c>
      <c r="I1064" s="105">
        <v>45049</v>
      </c>
      <c r="J1064" s="59" t="s">
        <v>47</v>
      </c>
      <c r="K1064" s="59" t="s">
        <v>48</v>
      </c>
      <c r="L1064" s="59" t="s">
        <v>283</v>
      </c>
    </row>
    <row r="1065" spans="1:12" ht="57.75" customHeight="1">
      <c r="A1065" s="66" t="s">
        <v>582</v>
      </c>
      <c r="B1065" s="59" t="s">
        <v>44</v>
      </c>
      <c r="C1065" s="59" t="s">
        <v>60</v>
      </c>
      <c r="D1065" s="59" t="s">
        <v>71</v>
      </c>
      <c r="E1065" s="103">
        <v>46</v>
      </c>
      <c r="F1065" s="106" t="s">
        <v>855</v>
      </c>
      <c r="G1065" s="59" t="s">
        <v>583</v>
      </c>
      <c r="H1065" s="75" t="s">
        <v>311</v>
      </c>
      <c r="I1065" s="105">
        <v>45062</v>
      </c>
      <c r="J1065" s="59" t="s">
        <v>47</v>
      </c>
      <c r="K1065" s="59" t="s">
        <v>48</v>
      </c>
      <c r="L1065" s="59" t="s">
        <v>283</v>
      </c>
    </row>
    <row r="1066" spans="1:12" ht="57.75" customHeight="1">
      <c r="A1066" s="66" t="s">
        <v>582</v>
      </c>
      <c r="B1066" s="59" t="s">
        <v>44</v>
      </c>
      <c r="C1066" s="59" t="s">
        <v>60</v>
      </c>
      <c r="D1066" s="59" t="s">
        <v>71</v>
      </c>
      <c r="E1066" s="103">
        <v>47</v>
      </c>
      <c r="F1066" s="106" t="s">
        <v>629</v>
      </c>
      <c r="G1066" s="59" t="s">
        <v>583</v>
      </c>
      <c r="H1066" s="75" t="s">
        <v>311</v>
      </c>
      <c r="I1066" s="105">
        <v>45062</v>
      </c>
      <c r="J1066" s="59" t="s">
        <v>47</v>
      </c>
      <c r="K1066" s="59" t="s">
        <v>48</v>
      </c>
      <c r="L1066" s="59" t="s">
        <v>283</v>
      </c>
    </row>
    <row r="1067" spans="1:12" ht="57.75" customHeight="1">
      <c r="A1067" s="66" t="s">
        <v>582</v>
      </c>
      <c r="B1067" s="59" t="s">
        <v>44</v>
      </c>
      <c r="C1067" s="59" t="s">
        <v>60</v>
      </c>
      <c r="D1067" s="59" t="s">
        <v>71</v>
      </c>
      <c r="E1067" s="103">
        <v>48</v>
      </c>
      <c r="F1067" s="106" t="s">
        <v>629</v>
      </c>
      <c r="G1067" s="59" t="s">
        <v>583</v>
      </c>
      <c r="H1067" s="75" t="s">
        <v>311</v>
      </c>
      <c r="I1067" s="105">
        <v>45001</v>
      </c>
      <c r="J1067" s="59" t="s">
        <v>47</v>
      </c>
      <c r="K1067" s="59" t="s">
        <v>48</v>
      </c>
      <c r="L1067" s="59" t="s">
        <v>283</v>
      </c>
    </row>
    <row r="1068" spans="1:12" ht="57.75" customHeight="1">
      <c r="A1068" s="66" t="s">
        <v>582</v>
      </c>
      <c r="B1068" s="59" t="s">
        <v>44</v>
      </c>
      <c r="C1068" s="59" t="s">
        <v>60</v>
      </c>
      <c r="D1068" s="59" t="s">
        <v>71</v>
      </c>
      <c r="E1068" s="103">
        <v>49</v>
      </c>
      <c r="F1068" s="106" t="s">
        <v>629</v>
      </c>
      <c r="G1068" s="59" t="s">
        <v>583</v>
      </c>
      <c r="H1068" s="75" t="s">
        <v>311</v>
      </c>
      <c r="I1068" s="105">
        <v>45064</v>
      </c>
      <c r="J1068" s="59" t="s">
        <v>47</v>
      </c>
      <c r="K1068" s="59" t="s">
        <v>48</v>
      </c>
      <c r="L1068" s="59" t="s">
        <v>283</v>
      </c>
    </row>
    <row r="1069" spans="1:12" ht="57.75" customHeight="1">
      <c r="A1069" s="66" t="s">
        <v>582</v>
      </c>
      <c r="B1069" s="59" t="s">
        <v>44</v>
      </c>
      <c r="C1069" s="59" t="s">
        <v>60</v>
      </c>
      <c r="D1069" s="59" t="s">
        <v>71</v>
      </c>
      <c r="E1069" s="103">
        <v>50</v>
      </c>
      <c r="F1069" s="106" t="s">
        <v>856</v>
      </c>
      <c r="G1069" s="59" t="s">
        <v>583</v>
      </c>
      <c r="H1069" s="75" t="s">
        <v>290</v>
      </c>
      <c r="I1069" s="105">
        <v>45070</v>
      </c>
      <c r="J1069" s="59" t="s">
        <v>47</v>
      </c>
      <c r="K1069" s="59" t="s">
        <v>48</v>
      </c>
      <c r="L1069" s="59" t="s">
        <v>283</v>
      </c>
    </row>
    <row r="1070" spans="1:12" ht="57.75" customHeight="1">
      <c r="A1070" s="66" t="s">
        <v>582</v>
      </c>
      <c r="B1070" s="59" t="s">
        <v>44</v>
      </c>
      <c r="C1070" s="59" t="s">
        <v>60</v>
      </c>
      <c r="D1070" s="59" t="s">
        <v>71</v>
      </c>
      <c r="E1070" s="103">
        <v>51</v>
      </c>
      <c r="F1070" s="106" t="s">
        <v>839</v>
      </c>
      <c r="G1070" s="59" t="s">
        <v>583</v>
      </c>
      <c r="H1070" s="75" t="s">
        <v>290</v>
      </c>
      <c r="I1070" s="105">
        <v>45078</v>
      </c>
      <c r="J1070" s="59" t="s">
        <v>47</v>
      </c>
      <c r="K1070" s="59" t="s">
        <v>48</v>
      </c>
      <c r="L1070" s="59" t="s">
        <v>283</v>
      </c>
    </row>
    <row r="1071" spans="1:12" ht="57.75" customHeight="1">
      <c r="A1071" s="66" t="s">
        <v>582</v>
      </c>
      <c r="B1071" s="59" t="s">
        <v>44</v>
      </c>
      <c r="C1071" s="59" t="s">
        <v>60</v>
      </c>
      <c r="D1071" s="59" t="s">
        <v>71</v>
      </c>
      <c r="E1071" s="103">
        <v>52</v>
      </c>
      <c r="F1071" s="106" t="s">
        <v>808</v>
      </c>
      <c r="G1071" s="59" t="s">
        <v>583</v>
      </c>
      <c r="H1071" s="75" t="s">
        <v>292</v>
      </c>
      <c r="I1071" s="105">
        <v>45079</v>
      </c>
      <c r="J1071" s="59" t="s">
        <v>47</v>
      </c>
      <c r="K1071" s="59" t="s">
        <v>48</v>
      </c>
      <c r="L1071" s="59" t="s">
        <v>283</v>
      </c>
    </row>
    <row r="1072" spans="1:12" ht="57.75" customHeight="1">
      <c r="A1072" s="66" t="s">
        <v>582</v>
      </c>
      <c r="B1072" s="59" t="s">
        <v>44</v>
      </c>
      <c r="C1072" s="59" t="s">
        <v>60</v>
      </c>
      <c r="D1072" s="59" t="s">
        <v>71</v>
      </c>
      <c r="E1072" s="103">
        <v>53</v>
      </c>
      <c r="F1072" s="106" t="s">
        <v>734</v>
      </c>
      <c r="G1072" s="59" t="s">
        <v>583</v>
      </c>
      <c r="H1072" s="75" t="s">
        <v>290</v>
      </c>
      <c r="I1072" s="105">
        <v>45082</v>
      </c>
      <c r="J1072" s="59" t="s">
        <v>47</v>
      </c>
      <c r="K1072" s="59" t="s">
        <v>48</v>
      </c>
      <c r="L1072" s="59" t="s">
        <v>283</v>
      </c>
    </row>
    <row r="1073" spans="1:12" ht="57.75" customHeight="1">
      <c r="A1073" s="66" t="s">
        <v>582</v>
      </c>
      <c r="B1073" s="59" t="s">
        <v>44</v>
      </c>
      <c r="C1073" s="59" t="s">
        <v>60</v>
      </c>
      <c r="D1073" s="59" t="s">
        <v>71</v>
      </c>
      <c r="E1073" s="103">
        <v>54</v>
      </c>
      <c r="F1073" s="106" t="s">
        <v>734</v>
      </c>
      <c r="G1073" s="59" t="s">
        <v>583</v>
      </c>
      <c r="H1073" s="75" t="s">
        <v>290</v>
      </c>
      <c r="I1073" s="105">
        <v>45082</v>
      </c>
      <c r="J1073" s="59" t="s">
        <v>47</v>
      </c>
      <c r="K1073" s="59" t="s">
        <v>48</v>
      </c>
      <c r="L1073" s="59" t="s">
        <v>283</v>
      </c>
    </row>
    <row r="1074" spans="1:12" ht="57.75" customHeight="1">
      <c r="A1074" s="66" t="s">
        <v>582</v>
      </c>
      <c r="B1074" s="59" t="s">
        <v>44</v>
      </c>
      <c r="C1074" s="59" t="s">
        <v>60</v>
      </c>
      <c r="D1074" s="59" t="s">
        <v>71</v>
      </c>
      <c r="E1074" s="103">
        <v>55</v>
      </c>
      <c r="F1074" s="106" t="s">
        <v>857</v>
      </c>
      <c r="G1074" s="59" t="s">
        <v>583</v>
      </c>
      <c r="H1074" s="75" t="s">
        <v>290</v>
      </c>
      <c r="I1074" s="105">
        <v>45085</v>
      </c>
      <c r="J1074" s="59" t="s">
        <v>47</v>
      </c>
      <c r="K1074" s="59" t="s">
        <v>48</v>
      </c>
      <c r="L1074" s="59" t="s">
        <v>283</v>
      </c>
    </row>
    <row r="1075" spans="1:12" ht="57.75" customHeight="1">
      <c r="A1075" s="66" t="s">
        <v>582</v>
      </c>
      <c r="B1075" s="59" t="s">
        <v>44</v>
      </c>
      <c r="C1075" s="59" t="s">
        <v>60</v>
      </c>
      <c r="D1075" s="59" t="s">
        <v>71</v>
      </c>
      <c r="E1075" s="103">
        <v>56</v>
      </c>
      <c r="F1075" s="106" t="s">
        <v>629</v>
      </c>
      <c r="G1075" s="59" t="s">
        <v>583</v>
      </c>
      <c r="H1075" s="75" t="s">
        <v>311</v>
      </c>
      <c r="I1075" s="105">
        <v>45085</v>
      </c>
      <c r="J1075" s="59" t="s">
        <v>47</v>
      </c>
      <c r="K1075" s="59" t="s">
        <v>48</v>
      </c>
      <c r="L1075" s="59" t="s">
        <v>283</v>
      </c>
    </row>
    <row r="1076" spans="1:12" ht="57.75" customHeight="1">
      <c r="A1076" s="66" t="s">
        <v>582</v>
      </c>
      <c r="B1076" s="59" t="s">
        <v>44</v>
      </c>
      <c r="C1076" s="59" t="s">
        <v>60</v>
      </c>
      <c r="D1076" s="59" t="s">
        <v>71</v>
      </c>
      <c r="E1076" s="103">
        <v>57</v>
      </c>
      <c r="F1076" s="106" t="s">
        <v>858</v>
      </c>
      <c r="G1076" s="59" t="s">
        <v>583</v>
      </c>
      <c r="H1076" s="75" t="s">
        <v>861</v>
      </c>
      <c r="I1076" s="105">
        <v>45092</v>
      </c>
      <c r="J1076" s="59" t="s">
        <v>47</v>
      </c>
      <c r="K1076" s="59" t="s">
        <v>48</v>
      </c>
      <c r="L1076" s="59" t="s">
        <v>283</v>
      </c>
    </row>
    <row r="1077" spans="1:12" ht="57.75" customHeight="1">
      <c r="A1077" s="66" t="s">
        <v>582</v>
      </c>
      <c r="B1077" s="59" t="s">
        <v>44</v>
      </c>
      <c r="C1077" s="59" t="s">
        <v>60</v>
      </c>
      <c r="D1077" s="59" t="s">
        <v>71</v>
      </c>
      <c r="E1077" s="103">
        <v>58</v>
      </c>
      <c r="F1077" s="106" t="s">
        <v>629</v>
      </c>
      <c r="G1077" s="59" t="s">
        <v>583</v>
      </c>
      <c r="H1077" s="75" t="s">
        <v>311</v>
      </c>
      <c r="I1077" s="105">
        <v>45093</v>
      </c>
      <c r="J1077" s="59" t="s">
        <v>47</v>
      </c>
      <c r="K1077" s="59" t="s">
        <v>48</v>
      </c>
      <c r="L1077" s="59" t="s">
        <v>283</v>
      </c>
    </row>
    <row r="1078" spans="1:12" ht="57.75" customHeight="1">
      <c r="A1078" s="66" t="s">
        <v>582</v>
      </c>
      <c r="B1078" s="59" t="s">
        <v>44</v>
      </c>
      <c r="C1078" s="59" t="s">
        <v>60</v>
      </c>
      <c r="D1078" s="59" t="s">
        <v>71</v>
      </c>
      <c r="E1078" s="103">
        <v>59</v>
      </c>
      <c r="F1078" s="108" t="s">
        <v>629</v>
      </c>
      <c r="G1078" s="59" t="s">
        <v>583</v>
      </c>
      <c r="H1078" s="75" t="s">
        <v>311</v>
      </c>
      <c r="I1078" s="105">
        <v>45093</v>
      </c>
      <c r="J1078" s="59" t="s">
        <v>47</v>
      </c>
      <c r="K1078" s="59" t="s">
        <v>48</v>
      </c>
      <c r="L1078" s="59" t="s">
        <v>283</v>
      </c>
    </row>
    <row r="1079" spans="1:12" ht="57.75" customHeight="1">
      <c r="A1079" s="66" t="s">
        <v>582</v>
      </c>
      <c r="B1079" s="59" t="s">
        <v>44</v>
      </c>
      <c r="C1079" s="59" t="s">
        <v>60</v>
      </c>
      <c r="D1079" s="59" t="s">
        <v>71</v>
      </c>
      <c r="E1079" s="103">
        <v>60</v>
      </c>
      <c r="F1079" s="106" t="s">
        <v>629</v>
      </c>
      <c r="G1079" s="59" t="s">
        <v>583</v>
      </c>
      <c r="H1079" s="75" t="s">
        <v>311</v>
      </c>
      <c r="I1079" s="105">
        <v>45093</v>
      </c>
      <c r="J1079" s="59" t="s">
        <v>47</v>
      </c>
      <c r="K1079" s="59" t="s">
        <v>48</v>
      </c>
      <c r="L1079" s="59" t="s">
        <v>283</v>
      </c>
    </row>
    <row r="1080" spans="1:12" ht="57.75" customHeight="1">
      <c r="A1080" s="66" t="s">
        <v>582</v>
      </c>
      <c r="B1080" s="59" t="s">
        <v>44</v>
      </c>
      <c r="C1080" s="59" t="s">
        <v>60</v>
      </c>
      <c r="D1080" s="59" t="s">
        <v>71</v>
      </c>
      <c r="E1080" s="103">
        <v>61</v>
      </c>
      <c r="F1080" s="106" t="s">
        <v>629</v>
      </c>
      <c r="G1080" s="59" t="s">
        <v>583</v>
      </c>
      <c r="H1080" s="75" t="s">
        <v>311</v>
      </c>
      <c r="I1080" s="105">
        <v>45093</v>
      </c>
      <c r="J1080" s="59" t="s">
        <v>47</v>
      </c>
      <c r="K1080" s="59" t="s">
        <v>48</v>
      </c>
      <c r="L1080" s="59" t="s">
        <v>283</v>
      </c>
    </row>
    <row r="1081" spans="1:12" ht="57.75" customHeight="1">
      <c r="A1081" s="66" t="s">
        <v>582</v>
      </c>
      <c r="B1081" s="59" t="s">
        <v>44</v>
      </c>
      <c r="C1081" s="59" t="s">
        <v>60</v>
      </c>
      <c r="D1081" s="59" t="s">
        <v>71</v>
      </c>
      <c r="E1081" s="103">
        <v>62</v>
      </c>
      <c r="F1081" s="106" t="s">
        <v>839</v>
      </c>
      <c r="G1081" s="59" t="s">
        <v>583</v>
      </c>
      <c r="H1081" s="75" t="s">
        <v>290</v>
      </c>
      <c r="I1081" s="105">
        <v>45098</v>
      </c>
      <c r="J1081" s="59" t="s">
        <v>47</v>
      </c>
      <c r="K1081" s="59" t="s">
        <v>48</v>
      </c>
      <c r="L1081" s="59" t="s">
        <v>283</v>
      </c>
    </row>
    <row r="1082" spans="1:12" ht="57.75" customHeight="1">
      <c r="A1082" s="66" t="s">
        <v>582</v>
      </c>
      <c r="B1082" s="59" t="s">
        <v>44</v>
      </c>
      <c r="C1082" s="59" t="s">
        <v>60</v>
      </c>
      <c r="D1082" s="59" t="s">
        <v>71</v>
      </c>
      <c r="E1082" s="103">
        <v>63</v>
      </c>
      <c r="F1082" s="108" t="s">
        <v>629</v>
      </c>
      <c r="G1082" s="59" t="s">
        <v>583</v>
      </c>
      <c r="H1082" s="75" t="s">
        <v>311</v>
      </c>
      <c r="I1082" s="105">
        <v>45100</v>
      </c>
      <c r="J1082" s="59" t="s">
        <v>47</v>
      </c>
      <c r="K1082" s="59" t="s">
        <v>48</v>
      </c>
      <c r="L1082" s="59" t="s">
        <v>283</v>
      </c>
    </row>
    <row r="1083" spans="1:12" ht="57.75" customHeight="1">
      <c r="A1083" s="66"/>
      <c r="B1083" s="59"/>
      <c r="C1083" s="59"/>
      <c r="D1083" s="59"/>
      <c r="E1083" s="71"/>
      <c r="F1083" s="102"/>
      <c r="G1083" s="59"/>
      <c r="H1083" s="75"/>
      <c r="I1083" s="70"/>
      <c r="J1083" s="59"/>
      <c r="K1083" s="59"/>
      <c r="L1083" s="59"/>
    </row>
  </sheetData>
  <sheetProtection/>
  <autoFilter ref="A8:L449"/>
  <mergeCells count="15">
    <mergeCell ref="A1:A6"/>
    <mergeCell ref="A7:L7"/>
    <mergeCell ref="K5:L6"/>
    <mergeCell ref="H6:J6"/>
    <mergeCell ref="H5:J5"/>
    <mergeCell ref="B3:J3"/>
    <mergeCell ref="B5:G5"/>
    <mergeCell ref="B6:G6"/>
    <mergeCell ref="B1:J1"/>
    <mergeCell ref="K1:L1"/>
    <mergeCell ref="K2:L2"/>
    <mergeCell ref="K3:L3"/>
    <mergeCell ref="K4:L4"/>
    <mergeCell ref="B2:J2"/>
    <mergeCell ref="B4:J4"/>
  </mergeCells>
  <conditionalFormatting sqref="A9:A1083">
    <cfRule type="cellIs" priority="2" dxfId="2" operator="equal" stopIfTrue="1">
      <formula>"Seleccione el proceso Correcto"</formula>
    </cfRule>
  </conditionalFormatting>
  <conditionalFormatting sqref="F488:F738">
    <cfRule type="cellIs" priority="1" dxfId="2" operator="equal" stopIfTrue="1">
      <formula>"Seleccione el proceso Correcto"</formula>
    </cfRule>
  </conditionalFormatting>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2:C64"/>
  <sheetViews>
    <sheetView zoomScalePageLayoutView="0" workbookViewId="0" topLeftCell="A1">
      <selection activeCell="C24" sqref="C24"/>
    </sheetView>
  </sheetViews>
  <sheetFormatPr defaultColWidth="11.421875" defaultRowHeight="15"/>
  <cols>
    <col min="1" max="1" width="57.8515625" style="0" bestFit="1" customWidth="1"/>
    <col min="2" max="2" width="11.421875" style="0" customWidth="1"/>
    <col min="3" max="3" width="54.57421875" style="0" customWidth="1"/>
  </cols>
  <sheetData>
    <row r="1" ht="15" thickBot="1"/>
    <row r="2" spans="1:2" ht="15" thickBot="1">
      <c r="A2" s="36" t="s">
        <v>49</v>
      </c>
      <c r="B2" s="38" t="s">
        <v>50</v>
      </c>
    </row>
    <row r="3" spans="1:2" ht="14.25">
      <c r="A3" s="45" t="s">
        <v>45</v>
      </c>
      <c r="B3" s="50">
        <f>COUNTIF(Resoluciones!$C$8:$C$65297,'Lista Desplegable'!A3)</f>
        <v>0</v>
      </c>
    </row>
    <row r="4" spans="1:2" ht="14.25">
      <c r="A4" s="45" t="s">
        <v>51</v>
      </c>
      <c r="B4" s="50">
        <f>COUNTIF(Resoluciones!$C$8:$C$65297,'Lista Desplegable'!A4)</f>
        <v>0</v>
      </c>
    </row>
    <row r="5" spans="1:2" ht="14.25">
      <c r="A5" s="45" t="s">
        <v>52</v>
      </c>
      <c r="B5" s="50">
        <f>COUNTIF(Resoluciones!$C$8:$C$65297,'Lista Desplegable'!A5)</f>
        <v>0</v>
      </c>
    </row>
    <row r="6" spans="1:2" ht="14.25">
      <c r="A6" s="45" t="s">
        <v>53</v>
      </c>
      <c r="B6" s="50">
        <f>COUNTIF(Resoluciones!$C$8:$C$65297,'Lista Desplegable'!A6)</f>
        <v>0</v>
      </c>
    </row>
    <row r="7" spans="1:2" ht="14.25">
      <c r="A7" s="45" t="s">
        <v>54</v>
      </c>
      <c r="B7" s="50">
        <f>COUNTIF(Resoluciones!$C$8:$C$65297,'Lista Desplegable'!A7)</f>
        <v>0</v>
      </c>
    </row>
    <row r="8" spans="1:2" ht="14.25">
      <c r="A8" s="45" t="s">
        <v>55</v>
      </c>
      <c r="B8" s="50">
        <f>COUNTIF(Resoluciones!$C$8:$C$65297,'Lista Desplegable'!A8)</f>
        <v>0</v>
      </c>
    </row>
    <row r="9" spans="1:2" ht="14.25">
      <c r="A9" s="45" t="s">
        <v>56</v>
      </c>
      <c r="B9" s="50">
        <f>COUNTIF(Resoluciones!$C$8:$C$65297,'Lista Desplegable'!A9)</f>
        <v>0</v>
      </c>
    </row>
    <row r="10" spans="1:2" ht="14.25">
      <c r="A10" s="45" t="s">
        <v>57</v>
      </c>
      <c r="B10" s="50">
        <f>COUNTIF(Resoluciones!$C$8:$C$65297,'Lista Desplegable'!A10)</f>
        <v>0</v>
      </c>
    </row>
    <row r="11" spans="1:2" ht="14.25">
      <c r="A11" s="45" t="s">
        <v>58</v>
      </c>
      <c r="B11" s="50">
        <f>COUNTIF(Resoluciones!$C$8:$C$65297,'Lista Desplegable'!A11)</f>
        <v>0</v>
      </c>
    </row>
    <row r="12" spans="1:2" ht="14.25">
      <c r="A12" s="45" t="s">
        <v>59</v>
      </c>
      <c r="B12" s="50">
        <f>COUNTIF(Resoluciones!$C$8:$C$65297,'Lista Desplegable'!A12)</f>
        <v>0</v>
      </c>
    </row>
    <row r="13" spans="1:2" ht="14.25">
      <c r="A13" s="45" t="s">
        <v>60</v>
      </c>
      <c r="B13" s="50">
        <f>COUNTIF(Resoluciones!$C$8:$C$65297,'Lista Desplegable'!A13)</f>
        <v>1074</v>
      </c>
    </row>
    <row r="14" spans="1:2" ht="14.25">
      <c r="A14" s="45" t="s">
        <v>61</v>
      </c>
      <c r="B14" s="50">
        <f>COUNTIF(Resoluciones!$C$8:$C$65297,'Lista Desplegable'!A14)</f>
        <v>0</v>
      </c>
    </row>
    <row r="15" spans="1:2" ht="14.25">
      <c r="A15" s="45" t="s">
        <v>62</v>
      </c>
      <c r="B15" s="50">
        <f>COUNTIF(Resoluciones!$C$8:$C$65297,'Lista Desplegable'!A15)</f>
        <v>0</v>
      </c>
    </row>
    <row r="16" spans="1:2" ht="14.25">
      <c r="A16" s="45" t="s">
        <v>63</v>
      </c>
      <c r="B16" s="50">
        <f>COUNTIF(Resoluciones!$C$8:$C$65297,'Lista Desplegable'!A16)</f>
        <v>0</v>
      </c>
    </row>
    <row r="17" spans="1:2" ht="15" thickBot="1">
      <c r="A17" s="45" t="s">
        <v>64</v>
      </c>
      <c r="B17" s="50">
        <f>COUNTIF(Resoluciones!$C$8:$C$65297,'Lista Desplegable'!A17)</f>
        <v>0</v>
      </c>
    </row>
    <row r="18" spans="1:2" ht="15" thickBot="1">
      <c r="A18" s="39" t="s">
        <v>50</v>
      </c>
      <c r="B18" s="51">
        <f>SUM(B3:B17)</f>
        <v>1074</v>
      </c>
    </row>
    <row r="20" ht="15" thickBot="1"/>
    <row r="21" spans="1:2" ht="15" thickBot="1">
      <c r="A21" s="36" t="s">
        <v>65</v>
      </c>
      <c r="B21" s="38" t="s">
        <v>50</v>
      </c>
    </row>
    <row r="22" spans="1:2" ht="14.25">
      <c r="A22" s="45" t="s">
        <v>46</v>
      </c>
      <c r="B22" s="50">
        <f>COUNTIF(Resoluciones!$D$48:$D$65297,'Lista Desplegable'!A22)</f>
        <v>0</v>
      </c>
    </row>
    <row r="23" spans="1:2" ht="14.25">
      <c r="A23" s="45" t="s">
        <v>66</v>
      </c>
      <c r="B23" s="50">
        <f>COUNTIF(Resoluciones!$D$48:$D$65297,'Lista Desplegable'!A23)</f>
        <v>0</v>
      </c>
    </row>
    <row r="24" spans="1:2" ht="14.25">
      <c r="A24" s="45" t="s">
        <v>67</v>
      </c>
      <c r="B24" s="50">
        <f>COUNTIF(Resoluciones!$D$48:$D$65297,'Lista Desplegable'!A24)</f>
        <v>0</v>
      </c>
    </row>
    <row r="25" spans="1:2" ht="14.25">
      <c r="A25" s="45" t="s">
        <v>68</v>
      </c>
      <c r="B25" s="50">
        <f>COUNTIF(Resoluciones!$D$48:$D$65297,'Lista Desplegable'!A25)</f>
        <v>0</v>
      </c>
    </row>
    <row r="26" spans="1:2" ht="14.25">
      <c r="A26" s="45" t="s">
        <v>69</v>
      </c>
      <c r="B26" s="50">
        <f>COUNTIF(Resoluciones!$D$48:$D$65297,'Lista Desplegable'!A26)</f>
        <v>0</v>
      </c>
    </row>
    <row r="27" spans="1:2" ht="14.25">
      <c r="A27" s="45" t="s">
        <v>70</v>
      </c>
      <c r="B27" s="50">
        <f>COUNTIF(Resoluciones!$D$48:$D$65297,'Lista Desplegable'!A27)</f>
        <v>0</v>
      </c>
    </row>
    <row r="28" spans="1:2" ht="14.25">
      <c r="A28" s="45" t="s">
        <v>71</v>
      </c>
      <c r="B28" s="50">
        <f>COUNTIF(Resoluciones!$D$48:$D$65297,'Lista Desplegable'!A28)</f>
        <v>1035</v>
      </c>
    </row>
    <row r="29" spans="1:2" ht="14.25">
      <c r="A29" s="45" t="s">
        <v>72</v>
      </c>
      <c r="B29" s="50">
        <f>COUNTIF(Resoluciones!$D$48:$D$65297,'Lista Desplegable'!A29)</f>
        <v>0</v>
      </c>
    </row>
    <row r="30" spans="1:2" ht="15" thickBot="1">
      <c r="A30" s="45"/>
      <c r="B30" s="50">
        <f>COUNTIF(Resoluciones!$D$48:$D$65297,'Lista Desplegable'!A30)</f>
        <v>0</v>
      </c>
    </row>
    <row r="31" spans="1:2" ht="15" thickBot="1">
      <c r="A31" s="39" t="s">
        <v>50</v>
      </c>
      <c r="B31" s="51">
        <f>SUM(B22:B30)</f>
        <v>1035</v>
      </c>
    </row>
    <row r="32" ht="15" thickBot="1"/>
    <row r="33" spans="1:2" ht="15" thickBot="1">
      <c r="A33" s="36" t="s">
        <v>43</v>
      </c>
      <c r="B33" s="38" t="s">
        <v>50</v>
      </c>
    </row>
    <row r="34" spans="1:2" ht="14.25">
      <c r="A34" s="45" t="s">
        <v>48</v>
      </c>
      <c r="B34" s="50">
        <f>COUNTIF(Resoluciones!$K$48:$K$65297,'Lista Desplegable'!A34)</f>
        <v>1023</v>
      </c>
    </row>
    <row r="35" spans="1:2" ht="14.25">
      <c r="A35" s="45" t="s">
        <v>73</v>
      </c>
      <c r="B35" s="50">
        <f>COUNTIF(Resoluciones!$K$48:$K$65297,'Lista Desplegable'!A35)</f>
        <v>0</v>
      </c>
    </row>
    <row r="36" spans="1:2" ht="14.25">
      <c r="A36" s="45" t="s">
        <v>74</v>
      </c>
      <c r="B36" s="50">
        <f>COUNTIF(Resoluciones!$K$48:$K$65297,'Lista Desplegable'!A36)</f>
        <v>12</v>
      </c>
    </row>
    <row r="37" spans="1:2" ht="15" thickBot="1">
      <c r="A37" s="45"/>
      <c r="B37" s="50">
        <f>COUNTIF(Resoluciones!$K$48:$K$65297,'Lista Desplegable'!A37)</f>
        <v>0</v>
      </c>
    </row>
    <row r="38" spans="1:2" ht="15" thickBot="1">
      <c r="A38" s="39" t="s">
        <v>50</v>
      </c>
      <c r="B38" s="51">
        <f>SUM(B34:B37)</f>
        <v>1035</v>
      </c>
    </row>
    <row r="39" ht="15" thickBot="1"/>
    <row r="40" spans="1:2" ht="15" thickBot="1">
      <c r="A40" s="36" t="s">
        <v>40</v>
      </c>
      <c r="B40" s="38" t="s">
        <v>50</v>
      </c>
    </row>
    <row r="41" spans="1:2" ht="14.25">
      <c r="A41" s="45" t="s">
        <v>75</v>
      </c>
      <c r="B41" s="50">
        <f>COUNTIF(Resoluciones!$A$48:$A$65297,'Lista Desplegable'!A41)</f>
        <v>0</v>
      </c>
    </row>
    <row r="42" spans="1:2" ht="14.25">
      <c r="A42" s="45" t="s">
        <v>76</v>
      </c>
      <c r="B42" s="50">
        <f>COUNTIF(Resoluciones!$A$48:$A$65297,'Lista Desplegable'!A42)</f>
        <v>0</v>
      </c>
    </row>
    <row r="43" spans="1:2" ht="14.25">
      <c r="A43" s="45" t="s">
        <v>77</v>
      </c>
      <c r="B43" s="50">
        <f>COUNTIF(Resoluciones!$A$48:$A$65297,'Lista Desplegable'!A43)</f>
        <v>348</v>
      </c>
    </row>
    <row r="44" spans="1:2" ht="15" thickBot="1">
      <c r="A44" s="45" t="s">
        <v>78</v>
      </c>
      <c r="B44" s="50">
        <f>COUNTIF(Resoluciones!$A$48:$A$65297,'Lista Desplegable'!A44)</f>
        <v>0</v>
      </c>
    </row>
    <row r="45" spans="1:2" ht="15" thickBot="1">
      <c r="A45" s="39" t="s">
        <v>50</v>
      </c>
      <c r="B45" s="51">
        <f>SUM(B41:B44)</f>
        <v>348</v>
      </c>
    </row>
    <row r="47" ht="15" thickBot="1"/>
    <row r="48" spans="1:3" ht="15" thickBot="1">
      <c r="A48" s="36" t="s">
        <v>7</v>
      </c>
      <c r="B48" s="37" t="s">
        <v>50</v>
      </c>
      <c r="C48" s="38" t="s">
        <v>40</v>
      </c>
    </row>
    <row r="49" spans="1:3" ht="14.25">
      <c r="A49" s="42" t="s">
        <v>79</v>
      </c>
      <c r="B49" s="43">
        <f>COUNTIF(Resoluciones!$B$48:$B$65297,'Lista Desplegable'!A63)</f>
        <v>0</v>
      </c>
      <c r="C49" s="44" t="s">
        <v>76</v>
      </c>
    </row>
    <row r="50" spans="1:3" ht="14.25">
      <c r="A50" s="45" t="s">
        <v>80</v>
      </c>
      <c r="B50" s="35">
        <f>COUNTIF(Resoluciones!$B$48:$B$65297,'Lista Desplegable'!A59)</f>
        <v>0</v>
      </c>
      <c r="C50" s="46" t="s">
        <v>77</v>
      </c>
    </row>
    <row r="51" spans="1:3" ht="14.25">
      <c r="A51" s="45" t="s">
        <v>81</v>
      </c>
      <c r="B51" s="35">
        <f>COUNTIF(Resoluciones!$B$48:$B$65297,'Lista Desplegable'!A55)</f>
        <v>0</v>
      </c>
      <c r="C51" s="46" t="s">
        <v>77</v>
      </c>
    </row>
    <row r="52" spans="1:3" ht="14.25">
      <c r="A52" s="45" t="s">
        <v>82</v>
      </c>
      <c r="B52" s="35">
        <f>COUNTIF(Resoluciones!$B$48:$B$65297,'Lista Desplegable'!A61)</f>
        <v>1035</v>
      </c>
      <c r="C52" s="46" t="s">
        <v>76</v>
      </c>
    </row>
    <row r="53" spans="1:3" ht="14.25">
      <c r="A53" s="45" t="s">
        <v>83</v>
      </c>
      <c r="B53" s="35">
        <f>COUNTIF(Resoluciones!$B$48:$B$65297,'Lista Desplegable'!A62)</f>
        <v>0</v>
      </c>
      <c r="C53" s="46" t="s">
        <v>78</v>
      </c>
    </row>
    <row r="54" spans="1:3" ht="14.25">
      <c r="A54" s="45" t="s">
        <v>84</v>
      </c>
      <c r="B54" s="35">
        <f>COUNTIF(Resoluciones!$B$48:$B$65297,'Lista Desplegable'!A49)</f>
        <v>0</v>
      </c>
      <c r="C54" s="46" t="s">
        <v>75</v>
      </c>
    </row>
    <row r="55" spans="1:3" ht="14.25">
      <c r="A55" s="45" t="s">
        <v>85</v>
      </c>
      <c r="B55" s="35">
        <f>COUNTIF(Resoluciones!$B$48:$B$65297,'Lista Desplegable'!A52)</f>
        <v>0</v>
      </c>
      <c r="C55" s="46" t="s">
        <v>75</v>
      </c>
    </row>
    <row r="56" spans="1:3" ht="14.25">
      <c r="A56" s="45" t="s">
        <v>86</v>
      </c>
      <c r="B56" s="35">
        <f>COUNTIF(Resoluciones!$B$48:$B$65297,'Lista Desplegable'!A60)</f>
        <v>0</v>
      </c>
      <c r="C56" s="46" t="s">
        <v>78</v>
      </c>
    </row>
    <row r="57" spans="1:3" ht="14.25">
      <c r="A57" s="45" t="s">
        <v>87</v>
      </c>
      <c r="B57" s="35">
        <f>COUNTIF(Resoluciones!$B$48:$B$65297,'Lista Desplegable'!A61)</f>
        <v>1035</v>
      </c>
      <c r="C57" s="46" t="s">
        <v>78</v>
      </c>
    </row>
    <row r="58" spans="1:3" ht="14.25">
      <c r="A58" s="45" t="s">
        <v>88</v>
      </c>
      <c r="B58" s="35">
        <f>COUNTIF(Resoluciones!$B$48:$B$65297,'Lista Desplegable'!A58)</f>
        <v>0</v>
      </c>
      <c r="C58" s="46" t="s">
        <v>75</v>
      </c>
    </row>
    <row r="59" spans="1:3" ht="14.25">
      <c r="A59" s="45" t="s">
        <v>89</v>
      </c>
      <c r="B59" s="35">
        <f>COUNTIF(Resoluciones!$B$48:$B$65297,'Lista Desplegable'!A51)</f>
        <v>0</v>
      </c>
      <c r="C59" s="46" t="s">
        <v>75</v>
      </c>
    </row>
    <row r="60" spans="1:3" ht="14.25">
      <c r="A60" s="45" t="s">
        <v>90</v>
      </c>
      <c r="B60" s="35">
        <f>COUNTIF(Resoluciones!$B$48:$B$65297,'Lista Desplegable'!A53)</f>
        <v>0</v>
      </c>
      <c r="C60" s="46" t="s">
        <v>75</v>
      </c>
    </row>
    <row r="61" spans="1:3" ht="14.25">
      <c r="A61" s="45" t="s">
        <v>44</v>
      </c>
      <c r="B61" s="35">
        <f>COUNTIF(Resoluciones!$B$48:$B$65297,'Lista Desplegable'!A60)</f>
        <v>0</v>
      </c>
      <c r="C61" s="46" t="s">
        <v>77</v>
      </c>
    </row>
    <row r="62" spans="1:3" ht="14.25">
      <c r="A62" s="45" t="s">
        <v>91</v>
      </c>
      <c r="B62" s="35">
        <f>COUNTIF(Resoluciones!$B$48:$B$65297,'Lista Desplegable'!A54)</f>
        <v>0</v>
      </c>
      <c r="C62" s="46" t="s">
        <v>75</v>
      </c>
    </row>
    <row r="63" spans="1:3" ht="15" thickBot="1">
      <c r="A63" s="47" t="s">
        <v>92</v>
      </c>
      <c r="B63" s="48">
        <f>COUNTIF(Resoluciones!$B$48:$B$65297,'Lista Desplegable'!A50)</f>
        <v>0</v>
      </c>
      <c r="C63" s="49" t="s">
        <v>75</v>
      </c>
    </row>
    <row r="64" spans="1:3" ht="15" thickBot="1">
      <c r="A64" s="39" t="s">
        <v>50</v>
      </c>
      <c r="B64" s="40">
        <f>SUM(B49:B63)</f>
        <v>2070</v>
      </c>
      <c r="C64" s="41"/>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S35"/>
  <sheetViews>
    <sheetView zoomScalePageLayoutView="0" workbookViewId="0" topLeftCell="A1">
      <selection activeCell="F14" sqref="F14"/>
    </sheetView>
  </sheetViews>
  <sheetFormatPr defaultColWidth="11.421875" defaultRowHeight="15"/>
  <sheetData>
    <row r="1" spans="3:19" ht="15">
      <c r="C1" s="7"/>
      <c r="D1" s="7"/>
      <c r="E1" s="2"/>
      <c r="S1" s="5"/>
    </row>
    <row r="2" spans="3:19" ht="15">
      <c r="C2" s="7"/>
      <c r="D2" s="7"/>
      <c r="E2" s="2"/>
      <c r="S2" s="5"/>
    </row>
    <row r="3" spans="3:19" ht="23.25">
      <c r="C3" s="7"/>
      <c r="D3" s="142" t="s">
        <v>3</v>
      </c>
      <c r="E3" s="142"/>
      <c r="F3" s="142"/>
      <c r="G3" s="9" t="s">
        <v>93</v>
      </c>
      <c r="S3" s="5"/>
    </row>
    <row r="4" spans="3:19" ht="15">
      <c r="C4" s="7"/>
      <c r="S4" s="5"/>
    </row>
    <row r="5" spans="3:19" s="3" customFormat="1" ht="15" thickBot="1">
      <c r="C5" s="6"/>
      <c r="D5" s="6"/>
      <c r="E5" s="1"/>
      <c r="S5" s="4"/>
    </row>
    <row r="6" spans="2:19" s="3" customFormat="1" ht="15" thickBot="1">
      <c r="B6" s="143" t="s">
        <v>94</v>
      </c>
      <c r="C6" s="144"/>
      <c r="D6" s="6"/>
      <c r="E6" s="1"/>
      <c r="I6" s="143" t="s">
        <v>95</v>
      </c>
      <c r="J6" s="145"/>
      <c r="K6" s="144"/>
      <c r="M6" s="143" t="s">
        <v>96</v>
      </c>
      <c r="N6" s="145"/>
      <c r="O6" s="144"/>
      <c r="S6" s="4"/>
    </row>
    <row r="7" spans="1:19" s="3" customFormat="1" ht="58.5" thickBot="1">
      <c r="A7" s="10" t="s">
        <v>97</v>
      </c>
      <c r="B7" s="10" t="s">
        <v>98</v>
      </c>
      <c r="C7" s="10" t="s">
        <v>99</v>
      </c>
      <c r="D7" s="10" t="s">
        <v>9</v>
      </c>
      <c r="E7" s="10" t="s">
        <v>42</v>
      </c>
      <c r="F7" s="10" t="s">
        <v>15</v>
      </c>
      <c r="G7" s="10" t="s">
        <v>19</v>
      </c>
      <c r="H7" s="11" t="s">
        <v>21</v>
      </c>
      <c r="I7" s="10" t="s">
        <v>46</v>
      </c>
      <c r="J7" s="10" t="s">
        <v>69</v>
      </c>
      <c r="K7" s="10" t="s">
        <v>100</v>
      </c>
      <c r="L7" s="10" t="s">
        <v>23</v>
      </c>
      <c r="M7" s="10" t="s">
        <v>48</v>
      </c>
      <c r="N7" s="10" t="s">
        <v>101</v>
      </c>
      <c r="O7" s="10" t="s">
        <v>74</v>
      </c>
      <c r="P7" s="10" t="s">
        <v>27</v>
      </c>
      <c r="Q7" s="10" t="s">
        <v>102</v>
      </c>
      <c r="R7" s="10" t="s">
        <v>103</v>
      </c>
      <c r="S7" s="12" t="s">
        <v>104</v>
      </c>
    </row>
    <row r="8" spans="1:19" s="8" customFormat="1" ht="51.75">
      <c r="A8" s="14" t="s">
        <v>105</v>
      </c>
      <c r="B8" s="13" t="s">
        <v>106</v>
      </c>
      <c r="C8" s="14" t="s">
        <v>107</v>
      </c>
      <c r="D8" s="13" t="s">
        <v>108</v>
      </c>
      <c r="E8" s="13">
        <v>9</v>
      </c>
      <c r="F8" s="14" t="s">
        <v>109</v>
      </c>
      <c r="G8" s="14" t="s">
        <v>110</v>
      </c>
      <c r="H8" s="15">
        <v>28879</v>
      </c>
      <c r="I8" s="13" t="s">
        <v>111</v>
      </c>
      <c r="J8" s="13"/>
      <c r="K8" s="13"/>
      <c r="L8" s="13"/>
      <c r="M8" s="13" t="s">
        <v>111</v>
      </c>
      <c r="N8" s="13"/>
      <c r="O8" s="13"/>
      <c r="P8" s="14"/>
      <c r="Q8" s="16"/>
      <c r="R8" s="16"/>
      <c r="S8" s="17" t="s">
        <v>112</v>
      </c>
    </row>
    <row r="9" spans="1:19" s="8" customFormat="1" ht="39">
      <c r="A9" s="14" t="s">
        <v>105</v>
      </c>
      <c r="B9" s="13" t="s">
        <v>106</v>
      </c>
      <c r="C9" s="14" t="s">
        <v>107</v>
      </c>
      <c r="D9" s="13" t="s">
        <v>60</v>
      </c>
      <c r="E9" s="13">
        <v>2400</v>
      </c>
      <c r="F9" s="14" t="s">
        <v>113</v>
      </c>
      <c r="G9" s="14"/>
      <c r="H9" s="15">
        <v>28997</v>
      </c>
      <c r="I9" s="13" t="s">
        <v>111</v>
      </c>
      <c r="J9" s="13"/>
      <c r="K9" s="13"/>
      <c r="L9" s="13"/>
      <c r="M9" s="13" t="s">
        <v>111</v>
      </c>
      <c r="N9" s="13"/>
      <c r="O9" s="13"/>
      <c r="P9" s="14"/>
      <c r="Q9" s="16"/>
      <c r="R9" s="16"/>
      <c r="S9" s="17" t="s">
        <v>112</v>
      </c>
    </row>
    <row r="10" spans="1:19" s="8" customFormat="1" ht="129.75">
      <c r="A10" s="14" t="s">
        <v>105</v>
      </c>
      <c r="B10" s="13" t="s">
        <v>106</v>
      </c>
      <c r="C10" s="14" t="s">
        <v>107</v>
      </c>
      <c r="D10" s="13" t="s">
        <v>52</v>
      </c>
      <c r="E10" s="13">
        <v>614</v>
      </c>
      <c r="F10" s="14" t="s">
        <v>114</v>
      </c>
      <c r="G10" s="14" t="s">
        <v>115</v>
      </c>
      <c r="H10" s="15">
        <v>30816</v>
      </c>
      <c r="I10" s="13" t="s">
        <v>111</v>
      </c>
      <c r="J10" s="13"/>
      <c r="K10" s="13"/>
      <c r="L10" s="13"/>
      <c r="M10" s="13" t="s">
        <v>111</v>
      </c>
      <c r="N10" s="13"/>
      <c r="O10" s="13"/>
      <c r="P10" s="14"/>
      <c r="Q10" s="16"/>
      <c r="R10" s="16"/>
      <c r="S10" s="17" t="s">
        <v>112</v>
      </c>
    </row>
    <row r="11" spans="1:19" s="8" customFormat="1" ht="156">
      <c r="A11" s="14" t="s">
        <v>105</v>
      </c>
      <c r="B11" s="13" t="s">
        <v>106</v>
      </c>
      <c r="C11" s="14" t="s">
        <v>107</v>
      </c>
      <c r="D11" s="13" t="s">
        <v>60</v>
      </c>
      <c r="E11" s="13">
        <v>2013</v>
      </c>
      <c r="F11" s="14" t="s">
        <v>116</v>
      </c>
      <c r="G11" s="14" t="s">
        <v>117</v>
      </c>
      <c r="H11" s="15">
        <v>31569</v>
      </c>
      <c r="I11" s="13" t="s">
        <v>111</v>
      </c>
      <c r="J11" s="13"/>
      <c r="K11" s="13"/>
      <c r="L11" s="13"/>
      <c r="M11" s="13" t="s">
        <v>111</v>
      </c>
      <c r="N11" s="13"/>
      <c r="O11" s="13"/>
      <c r="P11" s="14"/>
      <c r="Q11" s="16"/>
      <c r="R11" s="16"/>
      <c r="S11" s="17" t="s">
        <v>112</v>
      </c>
    </row>
    <row r="12" spans="1:19" s="8" customFormat="1" ht="195">
      <c r="A12" s="14" t="s">
        <v>105</v>
      </c>
      <c r="B12" s="13" t="s">
        <v>106</v>
      </c>
      <c r="C12" s="14" t="s">
        <v>107</v>
      </c>
      <c r="D12" s="13" t="s">
        <v>60</v>
      </c>
      <c r="E12" s="13">
        <v>1016</v>
      </c>
      <c r="F12" s="14" t="s">
        <v>118</v>
      </c>
      <c r="G12" s="14" t="s">
        <v>119</v>
      </c>
      <c r="H12" s="15">
        <v>32598</v>
      </c>
      <c r="I12" s="13" t="s">
        <v>111</v>
      </c>
      <c r="J12" s="13"/>
      <c r="K12" s="13"/>
      <c r="L12" s="13"/>
      <c r="M12" s="13" t="s">
        <v>111</v>
      </c>
      <c r="N12" s="13"/>
      <c r="O12" s="13"/>
      <c r="P12" s="14"/>
      <c r="Q12" s="16"/>
      <c r="R12" s="16"/>
      <c r="S12" s="17" t="s">
        <v>112</v>
      </c>
    </row>
    <row r="13" spans="1:19" s="8" customFormat="1" ht="220.5">
      <c r="A13" s="14" t="s">
        <v>105</v>
      </c>
      <c r="B13" s="13" t="s">
        <v>106</v>
      </c>
      <c r="C13" s="14" t="s">
        <v>107</v>
      </c>
      <c r="D13" s="13" t="s">
        <v>52</v>
      </c>
      <c r="E13" s="13">
        <v>2177</v>
      </c>
      <c r="F13" s="14" t="s">
        <v>120</v>
      </c>
      <c r="G13" s="14" t="s">
        <v>121</v>
      </c>
      <c r="H13" s="15">
        <v>32772</v>
      </c>
      <c r="I13" s="13" t="s">
        <v>111</v>
      </c>
      <c r="J13" s="13"/>
      <c r="K13" s="13"/>
      <c r="L13" s="13"/>
      <c r="M13" s="13" t="s">
        <v>111</v>
      </c>
      <c r="N13" s="13"/>
      <c r="O13" s="13"/>
      <c r="P13" s="14"/>
      <c r="Q13" s="16"/>
      <c r="R13" s="16"/>
      <c r="S13" s="17" t="s">
        <v>112</v>
      </c>
    </row>
    <row r="14" spans="1:19" s="8" customFormat="1" ht="103.5">
      <c r="A14" s="14" t="s">
        <v>105</v>
      </c>
      <c r="B14" s="13" t="s">
        <v>106</v>
      </c>
      <c r="C14" s="14" t="s">
        <v>107</v>
      </c>
      <c r="D14" s="13" t="s">
        <v>108</v>
      </c>
      <c r="E14" s="13">
        <v>100</v>
      </c>
      <c r="F14" s="14" t="s">
        <v>122</v>
      </c>
      <c r="G14" s="14" t="s">
        <v>123</v>
      </c>
      <c r="H14" s="15">
        <v>34326</v>
      </c>
      <c r="I14" s="13" t="s">
        <v>111</v>
      </c>
      <c r="J14" s="13"/>
      <c r="K14" s="13"/>
      <c r="L14" s="13"/>
      <c r="M14" s="13" t="s">
        <v>111</v>
      </c>
      <c r="N14" s="13"/>
      <c r="O14" s="13"/>
      <c r="P14" s="14"/>
      <c r="Q14" s="16"/>
      <c r="R14" s="16"/>
      <c r="S14" s="17" t="s">
        <v>112</v>
      </c>
    </row>
    <row r="15" spans="1:19" s="8" customFormat="1" ht="117">
      <c r="A15" s="14" t="s">
        <v>105</v>
      </c>
      <c r="B15" s="13" t="s">
        <v>106</v>
      </c>
      <c r="C15" s="14" t="s">
        <v>107</v>
      </c>
      <c r="D15" s="13" t="s">
        <v>52</v>
      </c>
      <c r="E15" s="13">
        <v>1295</v>
      </c>
      <c r="F15" s="14" t="s">
        <v>124</v>
      </c>
      <c r="G15" s="14" t="s">
        <v>125</v>
      </c>
      <c r="H15" s="15">
        <v>34507</v>
      </c>
      <c r="I15" s="13" t="s">
        <v>111</v>
      </c>
      <c r="J15" s="13"/>
      <c r="K15" s="13"/>
      <c r="L15" s="13"/>
      <c r="M15" s="13" t="s">
        <v>111</v>
      </c>
      <c r="N15" s="13"/>
      <c r="O15" s="13"/>
      <c r="P15" s="14"/>
      <c r="Q15" s="16"/>
      <c r="R15" s="16"/>
      <c r="S15" s="17" t="s">
        <v>112</v>
      </c>
    </row>
    <row r="16" spans="1:19" s="8" customFormat="1" ht="117">
      <c r="A16" s="14" t="s">
        <v>105</v>
      </c>
      <c r="B16" s="13" t="s">
        <v>106</v>
      </c>
      <c r="C16" s="14" t="s">
        <v>107</v>
      </c>
      <c r="D16" s="13" t="s">
        <v>52</v>
      </c>
      <c r="E16" s="13">
        <v>1772</v>
      </c>
      <c r="F16" s="14" t="s">
        <v>126</v>
      </c>
      <c r="G16" s="14" t="s">
        <v>127</v>
      </c>
      <c r="H16" s="15">
        <v>34549</v>
      </c>
      <c r="I16" s="13" t="s">
        <v>111</v>
      </c>
      <c r="J16" s="13"/>
      <c r="K16" s="13"/>
      <c r="L16" s="13"/>
      <c r="M16" s="13" t="s">
        <v>111</v>
      </c>
      <c r="N16" s="13"/>
      <c r="O16" s="13"/>
      <c r="P16" s="14"/>
      <c r="Q16" s="16"/>
      <c r="R16" s="16"/>
      <c r="S16" s="17" t="s">
        <v>112</v>
      </c>
    </row>
    <row r="17" spans="1:19" s="8" customFormat="1" ht="78">
      <c r="A17" s="14" t="s">
        <v>105</v>
      </c>
      <c r="B17" s="13" t="s">
        <v>106</v>
      </c>
      <c r="C17" s="14" t="s">
        <v>107</v>
      </c>
      <c r="D17" s="13" t="s">
        <v>52</v>
      </c>
      <c r="E17" s="13">
        <v>1832</v>
      </c>
      <c r="F17" s="14" t="s">
        <v>128</v>
      </c>
      <c r="G17" s="14" t="s">
        <v>129</v>
      </c>
      <c r="H17" s="15">
        <v>34549</v>
      </c>
      <c r="I17" s="13" t="s">
        <v>111</v>
      </c>
      <c r="J17" s="13"/>
      <c r="K17" s="13"/>
      <c r="L17" s="13"/>
      <c r="M17" s="13" t="s">
        <v>111</v>
      </c>
      <c r="N17" s="13"/>
      <c r="O17" s="13"/>
      <c r="P17" s="14"/>
      <c r="Q17" s="16"/>
      <c r="R17" s="16"/>
      <c r="S17" s="17" t="s">
        <v>112</v>
      </c>
    </row>
    <row r="18" spans="1:19" s="8" customFormat="1" ht="78">
      <c r="A18" s="14" t="s">
        <v>105</v>
      </c>
      <c r="B18" s="13" t="s">
        <v>106</v>
      </c>
      <c r="C18" s="14" t="s">
        <v>107</v>
      </c>
      <c r="D18" s="13" t="s">
        <v>52</v>
      </c>
      <c r="E18" s="13">
        <v>1530</v>
      </c>
      <c r="F18" s="14" t="s">
        <v>130</v>
      </c>
      <c r="G18" s="14" t="s">
        <v>131</v>
      </c>
      <c r="H18" s="15">
        <v>35303</v>
      </c>
      <c r="I18" s="13" t="s">
        <v>111</v>
      </c>
      <c r="J18" s="13"/>
      <c r="K18" s="13"/>
      <c r="L18" s="13"/>
      <c r="M18" s="13" t="s">
        <v>111</v>
      </c>
      <c r="N18" s="13"/>
      <c r="O18" s="13"/>
      <c r="P18" s="14"/>
      <c r="Q18" s="16"/>
      <c r="R18" s="16"/>
      <c r="S18" s="17" t="s">
        <v>112</v>
      </c>
    </row>
    <row r="19" spans="1:19" s="8" customFormat="1" ht="234">
      <c r="A19" s="14" t="s">
        <v>105</v>
      </c>
      <c r="B19" s="13" t="s">
        <v>106</v>
      </c>
      <c r="C19" s="14" t="s">
        <v>107</v>
      </c>
      <c r="D19" s="13" t="s">
        <v>108</v>
      </c>
      <c r="E19" s="13">
        <v>378</v>
      </c>
      <c r="F19" s="14" t="s">
        <v>132</v>
      </c>
      <c r="G19" s="14" t="s">
        <v>133</v>
      </c>
      <c r="H19" s="15">
        <v>35620</v>
      </c>
      <c r="I19" s="13" t="s">
        <v>111</v>
      </c>
      <c r="J19" s="13"/>
      <c r="K19" s="13"/>
      <c r="L19" s="13"/>
      <c r="M19" s="13" t="s">
        <v>111</v>
      </c>
      <c r="N19" s="13"/>
      <c r="O19" s="13"/>
      <c r="P19" s="14"/>
      <c r="Q19" s="16"/>
      <c r="R19" s="16"/>
      <c r="S19" s="17" t="s">
        <v>112</v>
      </c>
    </row>
    <row r="20" spans="1:19" s="8" customFormat="1" ht="129.75">
      <c r="A20" s="14" t="s">
        <v>105</v>
      </c>
      <c r="B20" s="13" t="s">
        <v>106</v>
      </c>
      <c r="C20" s="14" t="s">
        <v>107</v>
      </c>
      <c r="D20" s="13" t="s">
        <v>134</v>
      </c>
      <c r="E20" s="13">
        <v>1567</v>
      </c>
      <c r="F20" s="14" t="s">
        <v>135</v>
      </c>
      <c r="G20" s="14" t="s">
        <v>136</v>
      </c>
      <c r="H20" s="15">
        <v>36012</v>
      </c>
      <c r="I20" s="13" t="s">
        <v>111</v>
      </c>
      <c r="J20" s="13"/>
      <c r="K20" s="13"/>
      <c r="L20" s="13"/>
      <c r="M20" s="13" t="s">
        <v>111</v>
      </c>
      <c r="N20" s="13"/>
      <c r="O20" s="13"/>
      <c r="P20" s="14"/>
      <c r="Q20" s="16"/>
      <c r="R20" s="16"/>
      <c r="S20" s="17" t="s">
        <v>112</v>
      </c>
    </row>
    <row r="21" spans="1:19" s="8" customFormat="1" ht="64.5">
      <c r="A21" s="14" t="s">
        <v>105</v>
      </c>
      <c r="B21" s="13" t="s">
        <v>106</v>
      </c>
      <c r="C21" s="14" t="s">
        <v>107</v>
      </c>
      <c r="D21" s="13" t="s">
        <v>52</v>
      </c>
      <c r="E21" s="13">
        <v>917</v>
      </c>
      <c r="F21" s="14" t="s">
        <v>137</v>
      </c>
      <c r="G21" s="14" t="s">
        <v>138</v>
      </c>
      <c r="H21" s="15">
        <v>36308</v>
      </c>
      <c r="I21" s="13" t="s">
        <v>111</v>
      </c>
      <c r="J21" s="13"/>
      <c r="K21" s="13"/>
      <c r="L21" s="13"/>
      <c r="M21" s="13" t="s">
        <v>111</v>
      </c>
      <c r="N21" s="13"/>
      <c r="O21" s="13"/>
      <c r="P21" s="14"/>
      <c r="Q21" s="16"/>
      <c r="R21" s="16"/>
      <c r="S21" s="17" t="s">
        <v>112</v>
      </c>
    </row>
    <row r="22" spans="1:19" s="8" customFormat="1" ht="117">
      <c r="A22" s="14" t="s">
        <v>105</v>
      </c>
      <c r="B22" s="13" t="s">
        <v>106</v>
      </c>
      <c r="C22" s="14" t="s">
        <v>107</v>
      </c>
      <c r="D22" s="13" t="s">
        <v>52</v>
      </c>
      <c r="E22" s="13">
        <v>2463</v>
      </c>
      <c r="F22" s="14" t="s">
        <v>139</v>
      </c>
      <c r="G22" s="14" t="s">
        <v>140</v>
      </c>
      <c r="H22" s="15">
        <v>37215</v>
      </c>
      <c r="I22" s="13" t="s">
        <v>111</v>
      </c>
      <c r="J22" s="13"/>
      <c r="K22" s="13"/>
      <c r="L22" s="13"/>
      <c r="M22" s="13" t="s">
        <v>111</v>
      </c>
      <c r="N22" s="13"/>
      <c r="O22" s="13"/>
      <c r="P22" s="14"/>
      <c r="Q22" s="16"/>
      <c r="R22" s="16"/>
      <c r="S22" s="17" t="s">
        <v>112</v>
      </c>
    </row>
    <row r="23" spans="1:19" s="8" customFormat="1" ht="156">
      <c r="A23" s="14" t="s">
        <v>105</v>
      </c>
      <c r="B23" s="13" t="s">
        <v>106</v>
      </c>
      <c r="C23" s="14" t="s">
        <v>107</v>
      </c>
      <c r="D23" s="13" t="s">
        <v>108</v>
      </c>
      <c r="E23" s="13">
        <v>776</v>
      </c>
      <c r="F23" s="14" t="s">
        <v>141</v>
      </c>
      <c r="G23" s="14" t="s">
        <v>142</v>
      </c>
      <c r="H23" s="15">
        <v>37607</v>
      </c>
      <c r="I23" s="13" t="s">
        <v>111</v>
      </c>
      <c r="J23" s="13"/>
      <c r="K23" s="13"/>
      <c r="L23" s="13"/>
      <c r="M23" s="13" t="s">
        <v>111</v>
      </c>
      <c r="N23" s="13"/>
      <c r="O23" s="13"/>
      <c r="P23" s="14"/>
      <c r="Q23" s="16"/>
      <c r="R23" s="16"/>
      <c r="S23" s="17" t="s">
        <v>112</v>
      </c>
    </row>
    <row r="24" spans="1:19" s="8" customFormat="1" ht="103.5">
      <c r="A24" s="14" t="s">
        <v>105</v>
      </c>
      <c r="B24" s="13" t="s">
        <v>106</v>
      </c>
      <c r="C24" s="14" t="s">
        <v>107</v>
      </c>
      <c r="D24" s="13" t="s">
        <v>60</v>
      </c>
      <c r="E24" s="13">
        <v>185</v>
      </c>
      <c r="F24" s="14" t="s">
        <v>143</v>
      </c>
      <c r="G24" s="14" t="s">
        <v>144</v>
      </c>
      <c r="H24" s="15" t="s">
        <v>145</v>
      </c>
      <c r="I24" s="13"/>
      <c r="J24" s="13"/>
      <c r="K24" s="13" t="s">
        <v>111</v>
      </c>
      <c r="L24" s="13"/>
      <c r="M24" s="13" t="s">
        <v>111</v>
      </c>
      <c r="N24" s="13"/>
      <c r="O24" s="13"/>
      <c r="P24" s="14"/>
      <c r="Q24" s="16"/>
      <c r="R24" s="16"/>
      <c r="S24" s="17" t="s">
        <v>112</v>
      </c>
    </row>
    <row r="25" spans="1:19" s="8" customFormat="1" ht="117">
      <c r="A25" s="14" t="s">
        <v>105</v>
      </c>
      <c r="B25" s="13" t="s">
        <v>106</v>
      </c>
      <c r="C25" s="14" t="s">
        <v>107</v>
      </c>
      <c r="D25" s="13" t="s">
        <v>52</v>
      </c>
      <c r="E25" s="13">
        <v>2800</v>
      </c>
      <c r="F25" s="14" t="s">
        <v>146</v>
      </c>
      <c r="G25" s="14" t="s">
        <v>147</v>
      </c>
      <c r="H25" s="15" t="s">
        <v>148</v>
      </c>
      <c r="I25" s="13" t="s">
        <v>111</v>
      </c>
      <c r="J25" s="13"/>
      <c r="K25" s="13"/>
      <c r="L25" s="13"/>
      <c r="M25" s="13" t="s">
        <v>111</v>
      </c>
      <c r="N25" s="13"/>
      <c r="O25" s="13"/>
      <c r="P25" s="14"/>
      <c r="Q25" s="16"/>
      <c r="R25" s="16"/>
      <c r="S25" s="17" t="s">
        <v>112</v>
      </c>
    </row>
    <row r="26" spans="1:19" s="8" customFormat="1" ht="156">
      <c r="A26" s="14" t="s">
        <v>105</v>
      </c>
      <c r="B26" s="13" t="s">
        <v>106</v>
      </c>
      <c r="C26" s="14" t="s">
        <v>107</v>
      </c>
      <c r="D26" s="13" t="s">
        <v>108</v>
      </c>
      <c r="E26" s="13">
        <v>909</v>
      </c>
      <c r="F26" s="14" t="s">
        <v>149</v>
      </c>
      <c r="G26" s="14" t="s">
        <v>150</v>
      </c>
      <c r="H26" s="15">
        <v>38253</v>
      </c>
      <c r="I26" s="13" t="s">
        <v>111</v>
      </c>
      <c r="J26" s="13"/>
      <c r="K26" s="13"/>
      <c r="L26" s="13"/>
      <c r="M26" s="13" t="s">
        <v>111</v>
      </c>
      <c r="N26" s="13"/>
      <c r="O26" s="13"/>
      <c r="P26" s="14"/>
      <c r="Q26" s="16"/>
      <c r="R26" s="16"/>
      <c r="S26" s="17" t="s">
        <v>112</v>
      </c>
    </row>
    <row r="27" spans="1:19" s="8" customFormat="1" ht="142.5">
      <c r="A27" s="14" t="s">
        <v>105</v>
      </c>
      <c r="B27" s="13" t="s">
        <v>106</v>
      </c>
      <c r="C27" s="14" t="s">
        <v>107</v>
      </c>
      <c r="D27" s="13" t="s">
        <v>63</v>
      </c>
      <c r="E27" s="13" t="s">
        <v>151</v>
      </c>
      <c r="F27" s="14" t="s">
        <v>152</v>
      </c>
      <c r="G27" s="14" t="s">
        <v>153</v>
      </c>
      <c r="H27" s="15">
        <v>38099</v>
      </c>
      <c r="I27" s="13" t="s">
        <v>111</v>
      </c>
      <c r="J27" s="13"/>
      <c r="K27" s="13"/>
      <c r="L27" s="13"/>
      <c r="M27" s="13" t="s">
        <v>111</v>
      </c>
      <c r="N27" s="13"/>
      <c r="O27" s="13"/>
      <c r="P27" s="14"/>
      <c r="Q27" s="16"/>
      <c r="R27" s="16"/>
      <c r="S27" s="17" t="s">
        <v>112</v>
      </c>
    </row>
    <row r="28" spans="1:19" s="8" customFormat="1" ht="39">
      <c r="A28" s="14" t="s">
        <v>105</v>
      </c>
      <c r="B28" s="13" t="s">
        <v>106</v>
      </c>
      <c r="C28" s="14" t="s">
        <v>107</v>
      </c>
      <c r="D28" s="13" t="s">
        <v>63</v>
      </c>
      <c r="E28" s="13">
        <v>5</v>
      </c>
      <c r="F28" s="14" t="s">
        <v>154</v>
      </c>
      <c r="G28" s="14"/>
      <c r="H28" s="15" t="s">
        <v>155</v>
      </c>
      <c r="I28" s="13" t="s">
        <v>111</v>
      </c>
      <c r="J28" s="13"/>
      <c r="K28" s="13"/>
      <c r="L28" s="13"/>
      <c r="M28" s="13" t="s">
        <v>111</v>
      </c>
      <c r="N28" s="13"/>
      <c r="O28" s="13"/>
      <c r="P28" s="14"/>
      <c r="Q28" s="16"/>
      <c r="R28" s="16"/>
      <c r="S28" s="17" t="s">
        <v>112</v>
      </c>
    </row>
    <row r="29" spans="1:19" s="8" customFormat="1" ht="39">
      <c r="A29" s="14" t="s">
        <v>105</v>
      </c>
      <c r="B29" s="13" t="s">
        <v>106</v>
      </c>
      <c r="C29" s="14" t="s">
        <v>107</v>
      </c>
      <c r="D29" s="13" t="s">
        <v>63</v>
      </c>
      <c r="E29" s="13">
        <v>8</v>
      </c>
      <c r="F29" s="14" t="s">
        <v>154</v>
      </c>
      <c r="G29" s="14"/>
      <c r="H29" s="15" t="s">
        <v>155</v>
      </c>
      <c r="I29" s="13" t="s">
        <v>111</v>
      </c>
      <c r="J29" s="13"/>
      <c r="K29" s="13"/>
      <c r="L29" s="13"/>
      <c r="M29" s="13" t="s">
        <v>111</v>
      </c>
      <c r="N29" s="13"/>
      <c r="O29" s="13"/>
      <c r="P29" s="14"/>
      <c r="Q29" s="16"/>
      <c r="R29" s="16"/>
      <c r="S29" s="17" t="s">
        <v>112</v>
      </c>
    </row>
    <row r="30" spans="1:19" s="8" customFormat="1" ht="181.5">
      <c r="A30" s="14" t="s">
        <v>105</v>
      </c>
      <c r="B30" s="13" t="s">
        <v>106</v>
      </c>
      <c r="C30" s="14" t="s">
        <v>107</v>
      </c>
      <c r="D30" s="13" t="s">
        <v>108</v>
      </c>
      <c r="E30" s="13">
        <v>1010</v>
      </c>
      <c r="F30" s="14" t="s">
        <v>156</v>
      </c>
      <c r="G30" s="14" t="s">
        <v>157</v>
      </c>
      <c r="H30" s="15">
        <v>38740</v>
      </c>
      <c r="I30" s="13" t="s">
        <v>111</v>
      </c>
      <c r="J30" s="13"/>
      <c r="K30" s="13"/>
      <c r="L30" s="13"/>
      <c r="M30" s="13" t="s">
        <v>111</v>
      </c>
      <c r="N30" s="13"/>
      <c r="O30" s="13"/>
      <c r="P30" s="14"/>
      <c r="Q30" s="16"/>
      <c r="R30" s="16"/>
      <c r="S30" s="17" t="s">
        <v>112</v>
      </c>
    </row>
    <row r="31" spans="1:19" s="8" customFormat="1" ht="142.5">
      <c r="A31" s="14" t="s">
        <v>105</v>
      </c>
      <c r="B31" s="13" t="s">
        <v>106</v>
      </c>
      <c r="C31" s="14" t="s">
        <v>107</v>
      </c>
      <c r="D31" s="13" t="s">
        <v>52</v>
      </c>
      <c r="E31" s="13">
        <v>3615</v>
      </c>
      <c r="F31" s="14" t="s">
        <v>158</v>
      </c>
      <c r="G31" s="14" t="s">
        <v>159</v>
      </c>
      <c r="H31" s="15">
        <v>38635</v>
      </c>
      <c r="I31" s="13" t="s">
        <v>160</v>
      </c>
      <c r="J31" s="13"/>
      <c r="K31" s="13"/>
      <c r="L31" s="13"/>
      <c r="M31" s="13" t="s">
        <v>111</v>
      </c>
      <c r="N31" s="13"/>
      <c r="O31" s="13"/>
      <c r="P31" s="14"/>
      <c r="Q31" s="16"/>
      <c r="R31" s="16"/>
      <c r="S31" s="17" t="s">
        <v>112</v>
      </c>
    </row>
    <row r="32" spans="1:19" s="8" customFormat="1" ht="168.75">
      <c r="A32" s="14" t="s">
        <v>105</v>
      </c>
      <c r="B32" s="13" t="s">
        <v>106</v>
      </c>
      <c r="C32" s="14" t="s">
        <v>107</v>
      </c>
      <c r="D32" s="13" t="s">
        <v>60</v>
      </c>
      <c r="E32" s="13">
        <v>2346</v>
      </c>
      <c r="F32" s="14" t="s">
        <v>161</v>
      </c>
      <c r="G32" s="14" t="s">
        <v>162</v>
      </c>
      <c r="H32" s="15">
        <v>39279</v>
      </c>
      <c r="I32" s="13" t="s">
        <v>160</v>
      </c>
      <c r="J32" s="13"/>
      <c r="K32" s="13"/>
      <c r="L32" s="13"/>
      <c r="M32" s="13" t="s">
        <v>111</v>
      </c>
      <c r="N32" s="13"/>
      <c r="O32" s="13"/>
      <c r="P32" s="14"/>
      <c r="Q32" s="16"/>
      <c r="R32" s="16"/>
      <c r="S32" s="17" t="s">
        <v>112</v>
      </c>
    </row>
    <row r="33" spans="1:19" s="8" customFormat="1" ht="78">
      <c r="A33" s="14" t="s">
        <v>105</v>
      </c>
      <c r="B33" s="13" t="s">
        <v>106</v>
      </c>
      <c r="C33" s="14" t="s">
        <v>107</v>
      </c>
      <c r="D33" s="13" t="s">
        <v>52</v>
      </c>
      <c r="E33" s="13">
        <v>2566</v>
      </c>
      <c r="F33" s="14" t="s">
        <v>128</v>
      </c>
      <c r="G33" s="14" t="s">
        <v>163</v>
      </c>
      <c r="H33" s="15">
        <v>40001</v>
      </c>
      <c r="I33" s="13" t="s">
        <v>160</v>
      </c>
      <c r="J33" s="13"/>
      <c r="K33" s="13"/>
      <c r="L33" s="13"/>
      <c r="M33" s="13" t="s">
        <v>111</v>
      </c>
      <c r="N33" s="13"/>
      <c r="O33" s="13"/>
      <c r="P33" s="14"/>
      <c r="Q33" s="16"/>
      <c r="R33" s="16"/>
      <c r="S33" s="17" t="s">
        <v>112</v>
      </c>
    </row>
    <row r="34" spans="1:19" s="8" customFormat="1" ht="156">
      <c r="A34" s="14" t="s">
        <v>105</v>
      </c>
      <c r="B34" s="13" t="s">
        <v>106</v>
      </c>
      <c r="C34" s="14" t="s">
        <v>107</v>
      </c>
      <c r="D34" s="13" t="s">
        <v>108</v>
      </c>
      <c r="E34" s="13">
        <v>1122</v>
      </c>
      <c r="F34" s="14" t="s">
        <v>164</v>
      </c>
      <c r="G34" s="14" t="s">
        <v>165</v>
      </c>
      <c r="H34" s="15">
        <v>39091</v>
      </c>
      <c r="I34" s="13" t="s">
        <v>111</v>
      </c>
      <c r="J34" s="13"/>
      <c r="K34" s="13"/>
      <c r="L34" s="13"/>
      <c r="M34" s="13" t="s">
        <v>111</v>
      </c>
      <c r="N34" s="13"/>
      <c r="O34" s="13"/>
      <c r="P34" s="14"/>
      <c r="Q34" s="16"/>
      <c r="R34" s="16"/>
      <c r="S34" s="17" t="s">
        <v>112</v>
      </c>
    </row>
    <row r="35" spans="1:19" s="8" customFormat="1" ht="156">
      <c r="A35" s="14" t="s">
        <v>105</v>
      </c>
      <c r="B35" s="13" t="s">
        <v>106</v>
      </c>
      <c r="C35" s="14" t="s">
        <v>107</v>
      </c>
      <c r="D35" s="13" t="s">
        <v>60</v>
      </c>
      <c r="E35" s="13" t="s">
        <v>166</v>
      </c>
      <c r="F35" s="14" t="s">
        <v>167</v>
      </c>
      <c r="G35" s="14" t="s">
        <v>168</v>
      </c>
      <c r="H35" s="15">
        <v>39253</v>
      </c>
      <c r="I35" s="13"/>
      <c r="J35" s="13"/>
      <c r="K35" s="13" t="s">
        <v>111</v>
      </c>
      <c r="L35" s="13"/>
      <c r="M35" s="13" t="s">
        <v>111</v>
      </c>
      <c r="N35" s="13"/>
      <c r="O35" s="13"/>
      <c r="P35" s="14"/>
      <c r="Q35" s="16"/>
      <c r="R35" s="16"/>
      <c r="S35" s="17" t="s">
        <v>112</v>
      </c>
    </row>
  </sheetData>
  <sheetProtection/>
  <mergeCells count="4">
    <mergeCell ref="D3:F3"/>
    <mergeCell ref="B6:C6"/>
    <mergeCell ref="I6:K6"/>
    <mergeCell ref="M6:O6"/>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2:G24"/>
  <sheetViews>
    <sheetView zoomScalePageLayoutView="0" workbookViewId="0" topLeftCell="A1">
      <selection activeCell="C7" sqref="C7"/>
    </sheetView>
  </sheetViews>
  <sheetFormatPr defaultColWidth="11.421875" defaultRowHeight="15"/>
  <cols>
    <col min="1" max="1" width="4.00390625" style="18" customWidth="1"/>
    <col min="2" max="3" width="28.140625" style="18" customWidth="1"/>
    <col min="4" max="7" width="31.8515625" style="18" customWidth="1"/>
    <col min="8" max="16384" width="11.421875" style="18" customWidth="1"/>
  </cols>
  <sheetData>
    <row r="1" ht="15"/>
    <row r="2" ht="21">
      <c r="C2" s="21" t="s">
        <v>169</v>
      </c>
    </row>
    <row r="3" ht="15"/>
    <row r="4" ht="15.75" thickBot="1"/>
    <row r="5" spans="2:7" ht="30" customHeight="1" thickBot="1">
      <c r="B5" s="20" t="s">
        <v>170</v>
      </c>
      <c r="C5" s="20" t="s">
        <v>171</v>
      </c>
      <c r="D5" s="20" t="s">
        <v>172</v>
      </c>
      <c r="E5" s="20" t="s">
        <v>173</v>
      </c>
      <c r="F5" s="20" t="s">
        <v>174</v>
      </c>
      <c r="G5" s="20" t="s">
        <v>103</v>
      </c>
    </row>
    <row r="6" spans="2:7" ht="15.75" thickBot="1">
      <c r="B6" s="19"/>
      <c r="C6" s="19"/>
      <c r="D6" s="19"/>
      <c r="E6" s="19"/>
      <c r="F6" s="19"/>
      <c r="G6" s="19"/>
    </row>
    <row r="7" spans="2:7" ht="15.75" thickBot="1">
      <c r="B7" s="19"/>
      <c r="C7" s="19"/>
      <c r="D7" s="19"/>
      <c r="E7" s="19"/>
      <c r="F7" s="19"/>
      <c r="G7" s="19"/>
    </row>
    <row r="8" spans="2:7" ht="15.75" thickBot="1">
      <c r="B8" s="19"/>
      <c r="C8" s="19"/>
      <c r="D8" s="19"/>
      <c r="E8" s="19"/>
      <c r="F8" s="19"/>
      <c r="G8" s="19"/>
    </row>
    <row r="9" spans="2:7" ht="15.75" thickBot="1">
      <c r="B9" s="19"/>
      <c r="C9" s="19"/>
      <c r="D9" s="19"/>
      <c r="E9" s="19"/>
      <c r="F9" s="19"/>
      <c r="G9" s="19"/>
    </row>
    <row r="10" spans="2:7" ht="15.75" thickBot="1">
      <c r="B10" s="19"/>
      <c r="C10" s="19"/>
      <c r="D10" s="19"/>
      <c r="E10" s="19"/>
      <c r="F10" s="19"/>
      <c r="G10" s="19"/>
    </row>
    <row r="11" spans="2:7" ht="15" thickBot="1">
      <c r="B11" s="19"/>
      <c r="C11" s="19"/>
      <c r="D11" s="19"/>
      <c r="E11" s="19"/>
      <c r="F11" s="19"/>
      <c r="G11" s="19"/>
    </row>
    <row r="12" spans="2:7" ht="15" thickBot="1">
      <c r="B12" s="19"/>
      <c r="C12" s="19"/>
      <c r="D12" s="19"/>
      <c r="E12" s="19"/>
      <c r="F12" s="19"/>
      <c r="G12" s="19"/>
    </row>
    <row r="13" spans="2:7" ht="15" thickBot="1">
      <c r="B13" s="19"/>
      <c r="C13" s="19"/>
      <c r="D13" s="19"/>
      <c r="E13" s="19"/>
      <c r="F13" s="19"/>
      <c r="G13" s="19"/>
    </row>
    <row r="14" spans="2:7" ht="15" thickBot="1">
      <c r="B14" s="19"/>
      <c r="C14" s="19"/>
      <c r="D14" s="19"/>
      <c r="E14" s="19"/>
      <c r="F14" s="19"/>
      <c r="G14" s="19"/>
    </row>
    <row r="15" spans="2:7" ht="15" thickBot="1">
      <c r="B15" s="19"/>
      <c r="C15" s="19"/>
      <c r="D15" s="19"/>
      <c r="E15" s="19"/>
      <c r="F15" s="19"/>
      <c r="G15" s="19"/>
    </row>
    <row r="16" spans="2:7" ht="15" thickBot="1">
      <c r="B16" s="19"/>
      <c r="C16" s="19"/>
      <c r="D16" s="19"/>
      <c r="E16" s="19"/>
      <c r="F16" s="19"/>
      <c r="G16" s="19"/>
    </row>
    <row r="17" spans="2:7" ht="15" thickBot="1">
      <c r="B17" s="19"/>
      <c r="C17" s="19"/>
      <c r="D17" s="19"/>
      <c r="E17" s="19"/>
      <c r="F17" s="19"/>
      <c r="G17" s="19"/>
    </row>
    <row r="18" spans="2:7" ht="15" thickBot="1">
      <c r="B18" s="19"/>
      <c r="C18" s="19"/>
      <c r="D18" s="19"/>
      <c r="E18" s="19"/>
      <c r="F18" s="19"/>
      <c r="G18" s="19"/>
    </row>
    <row r="19" spans="2:7" ht="15" thickBot="1">
      <c r="B19" s="19"/>
      <c r="C19" s="19"/>
      <c r="D19" s="19"/>
      <c r="E19" s="19"/>
      <c r="F19" s="19"/>
      <c r="G19" s="19"/>
    </row>
    <row r="20" spans="2:7" ht="15" thickBot="1">
      <c r="B20" s="19"/>
      <c r="C20" s="19"/>
      <c r="D20" s="19"/>
      <c r="E20" s="19"/>
      <c r="F20" s="19"/>
      <c r="G20" s="19"/>
    </row>
    <row r="21" spans="2:7" ht="15" thickBot="1">
      <c r="B21" s="19"/>
      <c r="C21" s="19"/>
      <c r="D21" s="19"/>
      <c r="E21" s="19"/>
      <c r="F21" s="19"/>
      <c r="G21" s="19"/>
    </row>
    <row r="22" spans="2:7" ht="15" thickBot="1">
      <c r="B22" s="19"/>
      <c r="C22" s="19"/>
      <c r="D22" s="19"/>
      <c r="E22" s="19"/>
      <c r="F22" s="19"/>
      <c r="G22" s="19"/>
    </row>
    <row r="23" spans="2:7" ht="15" thickBot="1">
      <c r="B23" s="19"/>
      <c r="C23" s="19"/>
      <c r="D23" s="19"/>
      <c r="E23" s="19"/>
      <c r="F23" s="19"/>
      <c r="G23" s="19"/>
    </row>
    <row r="24" spans="2:7" ht="15" thickBot="1">
      <c r="B24" s="19"/>
      <c r="C24" s="19"/>
      <c r="D24" s="19"/>
      <c r="E24" s="19"/>
      <c r="F24" s="19"/>
      <c r="G24" s="19"/>
    </row>
  </sheetData>
  <sheetProtection/>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Hernando Bravo Velandia</dc:creator>
  <cp:keywords/>
  <dc:description/>
  <cp:lastModifiedBy>Esther Cristina Gomez Melo</cp:lastModifiedBy>
  <dcterms:created xsi:type="dcterms:W3CDTF">2013-06-24T13:11:37Z</dcterms:created>
  <dcterms:modified xsi:type="dcterms:W3CDTF">2023-07-13T21:07:36Z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0x0101007F12E7F7C678CE4B982414DF0FE7C5B3</vt:lpwstr>
  </property>
</Properties>
</file>