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regioncentral-my.sharepoint.com/personal/fernanda_lopez_regioncentralrape_gov_co/Documents/2026/Plan de Acción/SEGUIMIENTO/"/>
    </mc:Choice>
  </mc:AlternateContent>
  <xr:revisionPtr revIDLastSave="616" documentId="8_{E3E73405-7577-416E-896C-E72E0309C411}" xr6:coauthVersionLast="47" xr6:coauthVersionMax="47" xr10:uidLastSave="{7DAC1E42-5BB3-41CC-9EBF-0B5511C454F3}"/>
  <bookViews>
    <workbookView xWindow="-120" yWindow="-120" windowWidth="29040" windowHeight="15840" tabRatio="692" firstSheet="1" activeTab="4" xr2:uid="{447A6272-9D74-4517-A37A-51686C37107D}"/>
  </bookViews>
  <sheets>
    <sheet name="Sustentabilidad" sheetId="10" r:id="rId1"/>
    <sheet name="Seguridad e InfraestructuraITLS" sheetId="14" r:id="rId2"/>
    <sheet name="Competitividad" sheetId="4" r:id="rId3"/>
    <sheet name="Gobernanza" sheetId="13" r:id="rId4"/>
    <sheet name="Fortalecimiento" sheetId="7" r:id="rId5"/>
    <sheet name="Hoja1" sheetId="8" state="hidden" r:id="rId6"/>
    <sheet name="PAA V1" sheetId="19" state="hidden" r:id="rId7"/>
  </sheets>
  <definedNames>
    <definedName name="_xlnm._FilterDatabase" localSheetId="2" hidden="1">Competitividad!$A$3:$Q$4</definedName>
    <definedName name="_xlnm._FilterDatabase" localSheetId="4" hidden="1">Fortalecimiento!$A$3:$Q$4</definedName>
    <definedName name="_xlnm._FilterDatabase" localSheetId="3" hidden="1">Gobernanza!$A$3:$X$4</definedName>
    <definedName name="_xlnm._FilterDatabase" localSheetId="1" hidden="1">'Seguridad e InfraestructuraITLS'!$A$7:$X$27</definedName>
    <definedName name="_xlnm._FilterDatabase" localSheetId="0" hidden="1">Sustentabilidad!$A$3:$Q$4</definedName>
    <definedName name="_xlnm.Print_Area" localSheetId="4">Fortalecimiento!$R$2:$S$5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0" i="7" l="1"/>
  <c r="X8" i="7"/>
  <c r="X20" i="14" l="1"/>
  <c r="X21" i="14"/>
  <c r="X22" i="14" l="1"/>
  <c r="X23" i="14"/>
  <c r="X10" i="14"/>
  <c r="X26" i="14" l="1"/>
  <c r="X27" i="14"/>
  <c r="X24" i="14"/>
  <c r="X15" i="14"/>
  <c r="X12" i="14"/>
  <c r="X11" i="14"/>
  <c r="X8" i="14"/>
  <c r="X19" i="14"/>
  <c r="X18" i="14"/>
  <c r="X8" i="13" l="1"/>
  <c r="X9" i="13"/>
  <c r="X5" i="13"/>
  <c r="F7" i="14" l="1"/>
  <c r="E7" i="14"/>
  <c r="X9" i="14" l="1"/>
  <c r="X28" i="7"/>
  <c r="X7" i="10"/>
  <c r="X6" i="10"/>
  <c r="X12" i="10"/>
  <c r="X6" i="4" l="1"/>
  <c r="X7" i="4"/>
  <c r="X8" i="4"/>
  <c r="X9" i="4"/>
  <c r="X5" i="4"/>
  <c r="X5" i="10"/>
  <c r="X22" i="7"/>
  <c r="X19" i="7"/>
  <c r="X17" i="7"/>
  <c r="X16" i="7"/>
  <c r="X11" i="7"/>
  <c r="X7" i="7"/>
  <c r="X10" i="7"/>
  <c r="X8" i="10"/>
  <c r="X9" i="10"/>
  <c r="X10" i="10"/>
  <c r="X11" i="10"/>
  <c r="X13" i="10"/>
  <c r="L22" i="7" l="1"/>
  <c r="L27" i="7"/>
</calcChain>
</file>

<file path=xl/sharedStrings.xml><?xml version="1.0" encoding="utf-8"?>
<sst xmlns="http://schemas.openxmlformats.org/spreadsheetml/2006/main" count="2341" uniqueCount="592">
  <si>
    <t>PLANEACIÓN ESTRATÉGICA RAP-E REGIÓN CENTRAL</t>
  </si>
  <si>
    <t>PLAN ESTRATÉGICO REGIONAL (PER) 
2018 - 2030</t>
  </si>
  <si>
    <t>SECCIÓN 2. PLAN REGIONAL DE EJECUCIÓN - PRE 2025 - 2028</t>
  </si>
  <si>
    <t>PLAN DE ACCIÓN INSTITUCIONAL  2026</t>
  </si>
  <si>
    <t>OBEJTIVO ESTRATÉGICO</t>
  </si>
  <si>
    <t>ESTRATEGIA</t>
  </si>
  <si>
    <t>PROGRAMA</t>
  </si>
  <si>
    <t>PILAR</t>
  </si>
  <si>
    <t>No. DE APUESTA</t>
  </si>
  <si>
    <t>APUESTA</t>
  </si>
  <si>
    <t>RESULTADOS</t>
  </si>
  <si>
    <t>PRODUCTOS</t>
  </si>
  <si>
    <t>META DE LA VIGENCIA 2026</t>
  </si>
  <si>
    <t>ENTREGABLE</t>
  </si>
  <si>
    <t>% Programado trimestre I</t>
  </si>
  <si>
    <t>% Programado trimestre II</t>
  </si>
  <si>
    <t>% Programado trimestre III</t>
  </si>
  <si>
    <t>% Programado trimestre VI</t>
  </si>
  <si>
    <t>%Total Programado Actividades</t>
  </si>
  <si>
    <t>RESULTADO</t>
  </si>
  <si>
    <t>INDICADOR DE RESULTADO</t>
  </si>
  <si>
    <t>UNIDAD DE MEDIDA</t>
  </si>
  <si>
    <t>META RESULTADO</t>
  </si>
  <si>
    <t>LÍNEA BASE</t>
  </si>
  <si>
    <t>META RESULTADO CUATRIENAL
2025-2028</t>
  </si>
  <si>
    <t>ACCIÓN / PRODUCTO</t>
  </si>
  <si>
    <t>INDICADOR DE PRODUCTO</t>
  </si>
  <si>
    <t>TIPO DE ACUMULACIÓN DEL INDICADOR</t>
  </si>
  <si>
    <t>META PRODUCTO CUATRIENAL
2025-2028</t>
  </si>
  <si>
    <t>La Región Central promueve la salvaguarda al acceso sostenible a cantidades adecuadas de agua, generando las acciones de conectividad y mantenimiento de la EER, disminuyendo los riesgos hidro climáticos y aumentando la resiliencia en las comunidades, sectores y territorio, a través de acciones de adaptación al cambio climático.</t>
  </si>
  <si>
    <t>Promover la seguridad hídrica en la Región Central mediante el acceso a agua limpia y disponible, la resiliencia regional y la conectividad de los corredores biológicos</t>
  </si>
  <si>
    <t>Agua limpia y disponible</t>
  </si>
  <si>
    <t>Pilar 3. Desarrollo Ambiental Sustentable</t>
  </si>
  <si>
    <t>Contribuir a la protección de servicios ecosistémicos para la provisión de agua y para la resiliencia climática</t>
  </si>
  <si>
    <t>Medidas de adaptación diseñadas para mejorar la resiliencia climática en unidades hidrográficas susceptibles a eventos hidrometereológicos</t>
  </si>
  <si>
    <t>Unidades hidrográficas susceptibles a eventos hidrometereológicos con hojas de ruta</t>
  </si>
  <si>
    <t>Número</t>
  </si>
  <si>
    <t>Definir la hoja de ruta para mejorar la resiliencia climática de unidades hidrográficas susceptibles a eventos hidrometereológicos</t>
  </si>
  <si>
    <t>Brindar el servicio de apoyo técnico para la implementación de acciones de mitigación y adaptación al cambio climático en las unidades hidrográficas susceptibles a eventos hidrometereológicos</t>
  </si>
  <si>
    <t>Documentos con las acciones de mitigación y adaptación al cambio climático formulados</t>
  </si>
  <si>
    <t>Incrementar / Flujo</t>
  </si>
  <si>
    <t xml:space="preserve">Número de documentos </t>
  </si>
  <si>
    <t>Tres (3) Documentos con las acciones de mitigación y adaptación al cambio climático</t>
  </si>
  <si>
    <t>Tres (3) Documentos con las acciones o medidas de mitigación y adaptación al cambio climático formulados para cada unidad hidrográfica priorizada en la vigencia 2026.</t>
  </si>
  <si>
    <t>Conectividad de corredores biológicos</t>
  </si>
  <si>
    <t>Reservas naturales de la sociedad civil con planes de manejo afines a las áreas protegidas públicas</t>
  </si>
  <si>
    <t>Microcuencas  priorizadas en  alta montaña de Chingaza-Sumapaz-Guerrero-Guacheneque, con planes de manejo en reservas naturales de la sociedad civil .</t>
  </si>
  <si>
    <t>Adelantar procesos de acompañamiento para registro de reservas naturales de la sociedad civil ante PNN en las microcuencas priorizadas.</t>
  </si>
  <si>
    <t xml:space="preserve">Elaborar documentos de lineamientos técnicos para el registro de nuevas reservas naturales de la sociedad civil de ecosistemas de alta montaña en los complejos de páramos Chingaza-Sumapaz-Guerrero-Guacheneque ante Parques Nacionales Naturales. </t>
  </si>
  <si>
    <t>Documentos de lineamientos técnicos para el registro de nuevas reservas naturales de la sociedad civil de ecosistemas de alta montaña en los complejos de páramos Chingaza-Sumapaz-Guerrero-Guacheneque ante Parques Nacionales Naturales</t>
  </si>
  <si>
    <t>Número de documentos de lineamientos técnicos</t>
  </si>
  <si>
    <t>Cinco (5) documentos de lineamientos técnicos</t>
  </si>
  <si>
    <t>Cinco (5) documentos de lineamientos técnicos para solicitud de registro ante PNN de nuevas reservas naturales de la sociedad civil</t>
  </si>
  <si>
    <t xml:space="preserve">Corredores de biodiversidad definidos a partir de una planificación en función de la conectividad de las áreas estratégicas ambientales localizas en la Cuenca del río Alto Suárez </t>
  </si>
  <si>
    <t>Unidades hidrográficas con definición de corredores de biodiversidad en la Cuenca del río Alto Suárez</t>
  </si>
  <si>
    <t xml:space="preserve">Número </t>
  </si>
  <si>
    <t>Definir los corredores de biodiversidad para mejorar la conectividad de las áreas estratégicas ambientales localizas en las unidades hidrográficas priorizadas</t>
  </si>
  <si>
    <t>Prestar el servicio de asistencia técnica en planificación y gestión ambiental a los municipios de la cuenca del Río Alto Suárez</t>
  </si>
  <si>
    <t xml:space="preserve">Número de municipios de la cuenca del Río Alto Suárez asistidos en planificación y gestión ambiental de corredores de biodiversidad </t>
  </si>
  <si>
    <t>Incrementar / Acumulado</t>
  </si>
  <si>
    <t>Número de entidades</t>
  </si>
  <si>
    <t>Seis (6) municipios de la cuenca del Río Alto Suárez asistidos técnicamente</t>
  </si>
  <si>
    <t>Dos (2) informes con los resultados de la asistencia técnica realizada durante 2026 a los 6 municipios de la cuenca del Río Alto Suárez para la planificación y gestión ambiental de corredores de biodiversidad</t>
  </si>
  <si>
    <t>Contribuir a la gestión del agua para las personas y los sistemas productivos sostenibles</t>
  </si>
  <si>
    <t>Acueductos comunitarios y veredales ubicados en unidades hidrográficas susceptibles a eventos hidrometereológicos, con mejora en su Índice de Fortalecimiento de Capacidades</t>
  </si>
  <si>
    <t>Mejorar las capacidades de los acueductos comunitarios y veredales ubicados en unidades hidrográficas susceptibles a eventos hidrometereológicos, de acuerdo con Índice de fortalecimiento de capacidades</t>
  </si>
  <si>
    <t xml:space="preserve">Brindar el servicio de asistencia técnica para la administración y operación de los servicios públicos domiciliarios en acueductos comunitarios y veredales ubicados en unidades hidrográficas susceptibles a eventos hidrometereológicos </t>
  </si>
  <si>
    <t xml:space="preserve">Asistencias técnicas realizadas a los acueductos comunitarios y veredales ubicados en unidades hidrográficas susceptibles a eventos hidrometereológicos </t>
  </si>
  <si>
    <t xml:space="preserve">Número de asistencias técnicas </t>
  </si>
  <si>
    <t>Seis (6)  asistencias técnicas realizadas para la administración y operación de los servicios públicos domiciliarios en acueductos comunitarios y veredales</t>
  </si>
  <si>
    <t>Un (1) informe con los resultados de las seis (6) asistencias técnicas realizadas durante 2026 a los acueductos comunitarios y veredales.</t>
  </si>
  <si>
    <t>Uso eficiente y ahorro del agua en actividades productivas agrícolas</t>
  </si>
  <si>
    <t>Cadena productiva agrícola capacitada en medidas para el uso eficiente y ahorro del agua</t>
  </si>
  <si>
    <t>Porcentaje</t>
  </si>
  <si>
    <t>Organizaciones capacitadas en medidas para el uso eficiente y ahorro del agua, de la cadena productiva priorizada</t>
  </si>
  <si>
    <t>Brindar el servicio de asistencia técnica para el uso eficiente del agua en la cadena productiva agrícola priorizada</t>
  </si>
  <si>
    <t>Programa de asistencia técnica realizado para el uso eficiente y ahorro del agua</t>
  </si>
  <si>
    <t>Mantener / Stock</t>
  </si>
  <si>
    <t>Una (1) asistencia técnica realizada para el uso eficiente del agua</t>
  </si>
  <si>
    <t>Dos (2) informes con los resultados de la asistencia técnica realizada durante 2026 a la cadena productiva agrícola priorizada para el uso eficiente y ahorro del agua</t>
  </si>
  <si>
    <t>Fortalecer la gobernanza y capacidad institucional para la seguridad hídrica</t>
  </si>
  <si>
    <t>Red Regional de custodios por el agua consolidada y en operación</t>
  </si>
  <si>
    <t>Subzonas hidrográficas priorizadas, vinculadas a la Red Regional de Custodios por el Agua</t>
  </si>
  <si>
    <t>Vincular Subzonas Hidrográficas priorizadas, a la Red Regional de Custodios</t>
  </si>
  <si>
    <t>Brindar asistencia técnica para la conformación y operatividad de la Red Regional de Custodios por el Agua</t>
  </si>
  <si>
    <t>Asistencias técnicas realizadas para la conformación y operatividad de la Red Regional de Custodios por el Agua</t>
  </si>
  <si>
    <t>Número de asistencias técnicas</t>
  </si>
  <si>
    <t>Una (1) asistencia técnica realizada para la conformación y operatividad de la Red Regional de Custodios por el Agua</t>
  </si>
  <si>
    <t>Resiliencia Regional</t>
  </si>
  <si>
    <t>Un (1) informe que contenga los resultados de la asistencia técnica realizada para la conformación y operatividad de la Red Regional de Custodios por el Agua y los resultados del seguimiento y monitoreo a los acuerdos establecidos a nivel de unidad hidrográficas en la vigencia 2026.</t>
  </si>
  <si>
    <t>Red Comunitaria de Monitoreo del Recurso Hídrico Superficial y de la Biodiversidad fortalecida</t>
  </si>
  <si>
    <t>Unidades hidrográficas con monitoreo comunitario</t>
  </si>
  <si>
    <t>Implementar la red de Monitoreo en las unidades hidrográficas priorizadas</t>
  </si>
  <si>
    <t>Brindar asistencia técnica para la implementación de la red de Monitoreo en las unidades hidrográficas priorizadas</t>
  </si>
  <si>
    <t>Asistencias técnicas realizadas para la implementación de la red de Monitoreo</t>
  </si>
  <si>
    <t>Una (1) asistencia técnica realizada para la implementación de la red de Monitoreo</t>
  </si>
  <si>
    <t>Un (1) informe con los resultados de asistencia técnica de la implementación de la red de monitoreo</t>
  </si>
  <si>
    <t>Sistema de soporte para la toma de decisiones para la seguridad hídrica implementado</t>
  </si>
  <si>
    <t>Implementación de un sistema de soporte para la toma de decisiones para la seguridad hídrica</t>
  </si>
  <si>
    <t>Implementar un sistema de soporte para la toma de decisiones para la seguridad hídrica</t>
  </si>
  <si>
    <t xml:space="preserve">Servicio de información para la generación de alertas tempranas para eventos hidrometereológicos </t>
  </si>
  <si>
    <t>Servicio de información para la generación de alertas termpranas para eventos hidrometereológicos implementado</t>
  </si>
  <si>
    <t>Número de sistemas de información </t>
  </si>
  <si>
    <t>Un (1) sistemas de información implementado del sistema de soporte para la toma de decisiones para la seguridad hídrica</t>
  </si>
  <si>
    <t>Un (1) informe de seguimiento de la implementación del Sistema de información durante la vigencia 2026</t>
  </si>
  <si>
    <t>Boletines de alertas tempranas para eventos hidrometereológicos producidos</t>
  </si>
  <si>
    <t>Número de boletines de alertas tempranas por fenomenos hidrometeorológicos</t>
  </si>
  <si>
    <t>Cuatro (4) boletines de alertas tempranas por fenomenos hidrometeorológicos publicados</t>
  </si>
  <si>
    <t>OBJETIVO ESTRATÉGICO</t>
  </si>
  <si>
    <t>Consolidar un sistema de abastecimiento de alimentos eficiente, sostenible y saludable para la Región Central, sustentado en la mejora de la productividad rural, la dinamización de los equipamientos, la generación de valor agregado local y la consolidación de canales de comercialización</t>
  </si>
  <si>
    <t>Mejorar la productividad rural, la dinamización de los equipamientos, la generación de valor agregado local y la consolidación de canales de comercialización mediante la implementación del Plan de Abastecimiento Alimentario de la Región Central</t>
  </si>
  <si>
    <t>Investigación, innovación y asistencia técnica</t>
  </si>
  <si>
    <t>Pilar 2. Desarrollo Económico Sostenible</t>
  </si>
  <si>
    <t>Consolidar las Zonas de Desarrollo Agroalimentario y social (ZODAS)</t>
  </si>
  <si>
    <t xml:space="preserve"> Los hogares de centros poblados y rural disperso en la Región Central disminuyen la prevalencia de inseguridad alimentaria grave.</t>
  </si>
  <si>
    <t>Prevalencia de inseguridad alimentaria grave en hogares de centros poblados y rural disperso de la Región Central</t>
  </si>
  <si>
    <t>Disminuir la prevalencia de inseguridad alimentaria grave en hogares de centros poblados y rural disperso en la Región Central.</t>
  </si>
  <si>
    <t>ZODAS beneficiadas con estrategias de fomento a la asociatividad</t>
  </si>
  <si>
    <t xml:space="preserve">Número de ZODAS estratégicas </t>
  </si>
  <si>
    <t>Dos (2) Zonas de Desarrollo Agroalimentario (ZODA) beneficiadas con estrategias de fomento a la asociatividad - 2026</t>
  </si>
  <si>
    <t>1. Contenido temático validado para el fortalecimiento de capacidades en asociatividad y fortalecimiento de procesos organizativos y logísticos de las ZODA para la vigencia 2026
2. Dos (2) informes con los resultados de los servicios de fomento a la asociatividad y fortalecimiento de procesos organizativos y logísticos brindados a las ZODA para la vigencia 2026</t>
  </si>
  <si>
    <t>Actualizar el PAARC para complementarlo con el Sistema de Abastecimiento Regional Agroalimentario (SARA), con todos sus componentes, para los actores territoriales del abastecimiento agroalimentario en Bogotá, la RMBC y la RAP-E Región Central</t>
  </si>
  <si>
    <t>Plan de Abastecimiento Alimentario de la Región Central complementado con el Sistema de Abastecimiento Regional Agroalimentario (SARA), en todos sus componentes, para los actores territoriales del abastecimiento agroalimentario en Bogotá, la RMBC y la RAP-E Región Central</t>
  </si>
  <si>
    <t>Mantener / StocK</t>
  </si>
  <si>
    <t>Número de Plan de Abastecimiento Alimentario de la Región Central actualizado</t>
  </si>
  <si>
    <t>Un (1) Plan de Abastecimiento Alimentario de la Región Central actualizado.</t>
  </si>
  <si>
    <t>Actualizar el modelo de gobernanza del PAARC con la propuesta de modelo de gobernanza del Sistema de Abastecimiento Regional Agroalimentario (SARA); para los actores territoriales del abastecimiento agroalimentario en Bogotá, la RMBC y RAP-E Región Central</t>
  </si>
  <si>
    <t>Documentos de planeación para actualizar el modelo de gobernanza del PAARC articulado con la propuesta de modelo de gobernanza del Sistema de Abastecimiento Regional Agroalimentario (SARA).</t>
  </si>
  <si>
    <t>Número de modelo de gobernanza del PAARC articulado con SARA</t>
  </si>
  <si>
    <t>Un (1) modelo de gobernanza del PAARC articulado con la propuesta de modelo de gobernanza del Sistema de Abastecimiento Regional Agroalimentario (SARA).</t>
  </si>
  <si>
    <t>Un (1) documento de propuesta con el modelo de gobernanza del PAARC articulado con la propuesta de modelo de gobernanza del Sistema de Abastecimiento Regional Agroalimentario (SARA).</t>
  </si>
  <si>
    <t>Generación de Ingresos Rurales</t>
  </si>
  <si>
    <t xml:space="preserve"> Contribuir a la modernización del campo y al mejoramiento de los ingresos de productores rurales de la Región Central</t>
  </si>
  <si>
    <t>Los hogares de centros poblados y rural disperso en la Región Central disminuyen la prevalencia de inseguridad alimentaria grave.</t>
  </si>
  <si>
    <t>Brindar el  servicio de integración tecnológica para fomentar su uso y aplicación en la producción y comercialización de las cadenas agropecuarias asociadas a paisajes productivos</t>
  </si>
  <si>
    <t>Cadenas productivas asociadas a paisajes productivos apoyadas con el servicio de integración tecnológica</t>
  </si>
  <si>
    <t>Incrementar/acumulado</t>
  </si>
  <si>
    <t>Número de cadenas productivas asociadas a paisajes productivos apoyadas con el servicio de integración tecnológica</t>
  </si>
  <si>
    <t>Dos (2) cadenas productivas asociada a paisajes productivos apoyadas con el servicio de integración tecnológica.</t>
  </si>
  <si>
    <t>1. Un (1) documento técnico con la metodología de modelamiento matemático adaptada a la nueva cadena priorizada 2026.
2. Dos (2) informes de resultados del servicio de integración tecnológica realizado a las cadenas priorizadas, para fomentar su uso y aplicación en la producción y comercialización</t>
  </si>
  <si>
    <t xml:space="preserve">Elaborar un documento con lineamientos técnicos para la implementación de la metodología de Paisajes Productivos Sostenibles </t>
  </si>
  <si>
    <t>Documentos de lineamientos técnicos para la implementación de la metodología de Paisajes Productivos Sostenibles elaborados</t>
  </si>
  <si>
    <t>Número de documentos para la implementación de la metodología de Paisajes Productivos Sostenibles</t>
  </si>
  <si>
    <t>Un (1) documento con lineamientos técnicos para la implementación de la metodología de Paisajes Productivos Sostenibles</t>
  </si>
  <si>
    <t>Guía metodologica con "Herramientas de gestión de identificación y diseño de Paisajes Productivos Sostenibles"</t>
  </si>
  <si>
    <t xml:space="preserve">Brindar asistencia técnica a entidades territoriales para la implementación de la metodología de Paisajes Productivos Sostenibles </t>
  </si>
  <si>
    <t>Asistencias técnicas para la implementación de la metodología de Paisajes Productivos Sostenibles realizadas a entidades territoriales</t>
  </si>
  <si>
    <t>Asistencias técnicas realizadas</t>
  </si>
  <si>
    <t xml:space="preserve">Cuatro (4) entidades territoriales asistidas técnicamente durante 2026, para la implementación de la metodología de Paisajes Productivos Sostenibles </t>
  </si>
  <si>
    <t>Dos (2) informes de seguimiento sobre la asistencia técnica realizada para la implementación de la metodología de Paisajes Productivos Sostenibles realizadas a las 4 entidades territoriales durante 2026</t>
  </si>
  <si>
    <t xml:space="preserve">Brindar asistencia técnica a pequeños productores  para la implementación de la metodología de Paisajes Productivos Sostenibles </t>
  </si>
  <si>
    <t>Pequeños productores rurales asistidos técnicamente</t>
  </si>
  <si>
    <t>Número de pequeños productores rurales</t>
  </si>
  <si>
    <t xml:space="preserve">500 Pequeños productores rurales asistidos técnicamente durante 2026, para la implementación de la metodología de Paisajes Productivos Sostenibles </t>
  </si>
  <si>
    <t>Dos (2) informes de seguimiento sobre la asistencia técnica realizada a los 500 Pequeños productores rurales durante 2026, para la implementación de la metodología de Paisajes Productivos Sostenibles</t>
  </si>
  <si>
    <t>Gestionar la infraestructura de transporte, prestación de servicios y fortalecimiento institucional que permita la puesta en marcha de corredores logísticos regionales.</t>
  </si>
  <si>
    <t>Fortalecer los servicios logísticos y de infraestructura de la Región Central articulados a la política logística nacional</t>
  </si>
  <si>
    <t>Promover el funcionamiento de corredores logísticos regionales, mediante el desarrollo de infraestructura física, tecnológica y la armonización de políticas, a escala supradepartamental</t>
  </si>
  <si>
    <r>
      <rPr>
        <b/>
        <sz val="14"/>
        <color theme="1"/>
        <rFont val="Aptos Narrow"/>
        <family val="2"/>
        <scheme val="minor"/>
      </rPr>
      <t xml:space="preserve"> </t>
    </r>
    <r>
      <rPr>
        <sz val="12"/>
        <color theme="1"/>
        <rFont val="Aptos Narrow"/>
        <family val="2"/>
        <scheme val="minor"/>
      </rPr>
      <t>La Región Central cuenta con un modelo integrado de infraestructura logística, incluyendo conectividad vial, conectividad digital, acceso al recurso hídrico, saneamiento básico y soluciones energéticas.</t>
    </r>
  </si>
  <si>
    <t>Implementación de un modelo integrado de infraestructura logística</t>
  </si>
  <si>
    <t>Implementar un modelo integrado de infraestructura logística</t>
  </si>
  <si>
    <t>Desarrollar el componente de logística del sistema de información SUMERCE.</t>
  </si>
  <si>
    <t>Componente de logísitica en el sistema de información SUMERCE implementado y mantenido.</t>
  </si>
  <si>
    <t xml:space="preserve">Número de componente de logistica </t>
  </si>
  <si>
    <t xml:space="preserve">Un (1) visor de consulta para costos y flujos de productos agropecuarios (versión de prueba) </t>
  </si>
  <si>
    <t>1. Un (1) prototipo funcional del componente de logística con sus documentos soporte.</t>
  </si>
  <si>
    <t>Fomentar la calidad, inocuidad y agregación de valor en la cadena de abastecimiento alimentario.</t>
  </si>
  <si>
    <r>
      <rPr>
        <b/>
        <sz val="12"/>
        <rFont val="Aptos Narrow"/>
        <family val="2"/>
        <scheme val="minor"/>
      </rPr>
      <t xml:space="preserve"> </t>
    </r>
    <r>
      <rPr>
        <sz val="12"/>
        <rFont val="Aptos Narrow"/>
        <family val="2"/>
        <scheme val="minor"/>
      </rPr>
      <t>La Región Central promueve la implementación de medidas para incrementar la conservación y agregar valor a los alimentos</t>
    </r>
  </si>
  <si>
    <t>Cadenas productivas con acciones para incrementar la conservación y agregar valor a los alimentos</t>
  </si>
  <si>
    <t>Fortalecer las cadenas productivas priorizadas, con acciones para incrementar la conservación y agregar valor a los alimentos</t>
  </si>
  <si>
    <r>
      <rPr>
        <b/>
        <sz val="12"/>
        <color rgb="FFFF0000"/>
        <rFont val="Aptos Narrow"/>
        <family val="2"/>
        <scheme val="minor"/>
      </rPr>
      <t xml:space="preserve"> </t>
    </r>
    <r>
      <rPr>
        <sz val="12"/>
        <rFont val="Aptos Narrow"/>
        <family val="2"/>
        <scheme val="minor"/>
      </rPr>
      <t>Prestar el servicio de apoyo a la comercialización de las cadenas agropecuarias para incrementar la conservación y agregar valor a los alimentos</t>
    </r>
  </si>
  <si>
    <t>Cadenas productivas apoyadas para incrementar la conservación y agregar valor a los alimentos</t>
  </si>
  <si>
    <t>Número de cadenas productivas</t>
  </si>
  <si>
    <t>Una (1) cadena productiva apoyadas para incrementar la conservación y agregar valor a los alimentos</t>
  </si>
  <si>
    <t xml:space="preserve"> Una (1) guía de transformación de productos agropecuarios, para la cadena productiva priorizada en la vigencia.</t>
  </si>
  <si>
    <t>Eficiencia alimentaria</t>
  </si>
  <si>
    <t xml:space="preserve"> Incrementar la oferta productiva diversificada y sostenible para la modernización del campo</t>
  </si>
  <si>
    <t>En la Región Central se fomenta la oferta productiva diversificada y sostenible para la modernización del campo</t>
  </si>
  <si>
    <t>Aplicación de una estrategia de mercadeo para mejorar la visibilidad de productos locales provenientes de los territorios de la Región Central.</t>
  </si>
  <si>
    <t>Implementar una estrategia de mercadeo para mejorar la visibilidad de productos locales provenientes de los territorios de la Región Central.</t>
  </si>
  <si>
    <r>
      <rPr>
        <b/>
        <sz val="12"/>
        <color theme="1"/>
        <rFont val="Aptos Narrow"/>
        <family val="2"/>
        <scheme val="minor"/>
      </rPr>
      <t xml:space="preserve"> </t>
    </r>
    <r>
      <rPr>
        <sz val="12"/>
        <color theme="1"/>
        <rFont val="Aptos Narrow"/>
        <family val="2"/>
        <scheme val="minor"/>
      </rPr>
      <t>Prestar el servicio de asistencia técnica para mejorar la visibilidad de productos locales provenientes de los territorios de la Región Central</t>
    </r>
  </si>
  <si>
    <t>Asistencias técnicas para mejorar la visibilidad de productos locales realizadas a entidades territoriales</t>
  </si>
  <si>
    <t>Número de asistencias técnicas a entidades territoriales</t>
  </si>
  <si>
    <t>Seis (6) asociados asistidos técnicamente para mejorar la visibilidad de productos locales durante la vigencia 2026</t>
  </si>
  <si>
    <t>Dos (2) informes de seguimiento sobre la asistencia técnica realizadas a los 6 asociados para mejorar la visibilidad de productos locales durante la vigencia 2026l</t>
  </si>
  <si>
    <t>Consolidar canales de comercialización competitivos e inclusivos con enfoque regional</t>
  </si>
  <si>
    <r>
      <rPr>
        <b/>
        <sz val="12"/>
        <color theme="1"/>
        <rFont val="Aptos Narrow"/>
        <family val="2"/>
        <scheme val="minor"/>
      </rPr>
      <t xml:space="preserve"> </t>
    </r>
    <r>
      <rPr>
        <sz val="12"/>
        <color theme="1"/>
        <rFont val="Aptos Narrow"/>
        <family val="2"/>
        <scheme val="minor"/>
      </rPr>
      <t>En la Región Central se implementan medidas dirigidas a promover y facilitar la participación de pequeños productores agropecuarios y de la agricultura campesina, familiar y comunitaria en los mercados de compras públicas de alimentos</t>
    </r>
  </si>
  <si>
    <t>Inclusión de productos de la diversidad biológica agropecuaria y los saberes tradicionales en compras públicas y / o otros canales cortos de comercialización</t>
  </si>
  <si>
    <t>Número de productos incluidos en las minutas de compras públicas</t>
  </si>
  <si>
    <t>Incrementar la inclusión de productos en las minutas de compras públicas</t>
  </si>
  <si>
    <t>Elaborar documentos de lineamientos técnicos para la inclusión de productos de pequeños productores agropecuarios y de la agricultura campesina, familiar y comunitaria en las minutas de compras públicas de cada territorio de la Región Central.</t>
  </si>
  <si>
    <t>Documentos de lineamientos técnicos para la inclusión de productos agropecuarios elaborados</t>
  </si>
  <si>
    <t>Tres (3) documentos de lineamientos técnicos para la inclusión de productos de pequeños productores agropecuarios</t>
  </si>
  <si>
    <t>Tres (3) documentos con los lineamientos para la inclusión de productos de pequeños productores agropecuarios y de la agricultura campesina, familiar y comunitaria en las minutas de compras públicas</t>
  </si>
  <si>
    <t>En la Región Central se implementa una estrategia como modelo de gestión regional de comercialización</t>
  </si>
  <si>
    <t>Implementación del modelo de gestión regional de comercialización en la Región Central</t>
  </si>
  <si>
    <t>Implementar el modelo de gestión regional de comercialización</t>
  </si>
  <si>
    <t>Prestar el servicio de asistencia técnica a las entidades territoriales para implementar el modelo de gestión regional de comercialización</t>
  </si>
  <si>
    <t>Asistencias técnicas para implementar el modelo de gestión regional de comercialización realizadas</t>
  </si>
  <si>
    <t>Seis (6) asociados asistidos técnicamente en 2026 para implementar el modelo de gestión regional de comercialización</t>
  </si>
  <si>
    <t>Dos (2) informes de seguimiento sobre la asistencia técnica realizadas a los 6 asociados para implementar el modelo de gestión regional de comercialización durante la vigencia 2026</t>
  </si>
  <si>
    <t>Brindar el servicio de divulgación para sensibilizar a los actores de la cadena del sistema agroalimentario en la prevención y reducción de PDA</t>
  </si>
  <si>
    <t>Campañas de divulgación en gestión de aprovechamiento y reducción de PDA</t>
  </si>
  <si>
    <t>Gestionar la infraestructura de transporte, prestación de servicios y fortalecimiento institucional que permita la puesta en marcha de corredores logísticos regionales</t>
  </si>
  <si>
    <t xml:space="preserve">Número de documentos de lineamientos técnicos </t>
  </si>
  <si>
    <t>Fortalecer el desempeño logístico sostenible y de alta calidad de la cadena de abastecimiento de alimentos</t>
  </si>
  <si>
    <t>La Región Central apropia técnicas de la logística verde en la distribución física de alimentos</t>
  </si>
  <si>
    <t>Actores con técnicas de logística verde del sistema logístico regional</t>
  </si>
  <si>
    <t>Transferir a los actores del sistema Logístico Regional, lineamientos con técnicas de logistica verde validados</t>
  </si>
  <si>
    <t>Elaborar un documento de lineamientos con técnicas de logistica verde</t>
  </si>
  <si>
    <t>Documentos de lineamientos con técnicas de logistica verde elaborados</t>
  </si>
  <si>
    <t xml:space="preserve">Número de documentos de lineamientos </t>
  </si>
  <si>
    <t>Un (1) documento de lineamientos con técnicas de logistica verde</t>
  </si>
  <si>
    <t>Un (1) documento técnico que contemple la implementación de logística verde en la operación logística.</t>
  </si>
  <si>
    <t>En la Región Central se promueve el fortalecimiento de capacidades en logística</t>
  </si>
  <si>
    <t>Promoción de capacidades en logística</t>
  </si>
  <si>
    <t>Promover el fortalecimiento de capacidades en logística en los departamentos asociados a la RAP-E</t>
  </si>
  <si>
    <t>Personas capacitadas en Logística</t>
  </si>
  <si>
    <t xml:space="preserve">Número de personas capacitadas </t>
  </si>
  <si>
    <t>Mil doscientas (1.200) personas capacitadas en logísitca</t>
  </si>
  <si>
    <t xml:space="preserve">1. Un (1) reporte de las personas formadas en logística
</t>
  </si>
  <si>
    <t>Implementar procesos de gestión compartida de Pérdidas y Desperdicio de Alimentos (PDA)</t>
  </si>
  <si>
    <t>Los actores del sistema de abastecimiento regional cuentan con instrumentos para la reducción o el aprovechamiento de pérdidas y desperdicios y de economía circular en sus prácticas operativas</t>
  </si>
  <si>
    <t>Implementación de una caja de herramientas con instrumentos para el aprovechamiento de pérdidas y desperdicios</t>
  </si>
  <si>
    <t>Implementar una caja de herramientas con instrumentos para el aprovechamiento de pérdidas y desperdicios</t>
  </si>
  <si>
    <t>Sistema de información a través del repositorio de PDA implementado</t>
  </si>
  <si>
    <t xml:space="preserve">Número de sistemas a través del repositorio de PDA </t>
  </si>
  <si>
    <t>Un (1) repositorio de PDA implementado y a disposición de la Región Central</t>
  </si>
  <si>
    <t>Un (1) informe de seguimiento a la implementación y  resultados del uso del repositorio de PDA</t>
  </si>
  <si>
    <t xml:space="preserve">Número de campañas de divulgación </t>
  </si>
  <si>
    <t>Una (1) campaña de divulgación en gestión de aprovechamiento y reducción de PDA implementada</t>
  </si>
  <si>
    <t>Un (1) informe de resultados de la implementación de la estrategia de consolidación del proceso de incidencia para sensibilizar a los actores de la cadena del sistema agroalimentario, en la prevención y reducción de PDA.</t>
  </si>
  <si>
    <t>Fortalecer la gestión de la información del sistema de abastecimiento alimentario regional</t>
  </si>
  <si>
    <t>Los Asociados de la Región Central articulados con las herramientas tecnológicas para capturar y procesar datos del sistema de abastecimiento alimentario regional</t>
  </si>
  <si>
    <t>Entidades territoriales articuladas para capturar y procesar datos en la plataforma tecnológica SUMERCE del sistema de abastecimiento alimentario regional</t>
  </si>
  <si>
    <t>Integrar a los asociados de la RAP-E con las herramientas tecnológicas para capturar y procesar datos del sistema de abastecimiento alimentario regional</t>
  </si>
  <si>
    <t>Implementar el servicio de Información para capturar y procesar datos del sistema de abastecimiento alimentario regional</t>
  </si>
  <si>
    <t>Sistemas de información para capturar y procesar datos del sistema de abastecimiento alimentario regional implementados</t>
  </si>
  <si>
    <t>Número de sistemas de información.</t>
  </si>
  <si>
    <t>Un (1) sistemas de información  de abastecimiento alimentario regional en operación en la vigencia</t>
  </si>
  <si>
    <t>1. Informe del diagnóstico con los requerimientos del sistema, y los ajustes, adaptaciones o actualizaciones realizadas
2. Manual operativo o de funcionamiento actualizado o ajustado
3. Cuatro (4) informes de seguimiento de la implementación del Sistema de información de abastecimiento alimentario regional.</t>
  </si>
  <si>
    <t>En la Región Central se implementa la estrategia de uso y apropiación del sistema de abastecimiento alimentario regional</t>
  </si>
  <si>
    <t>Entidades territoriales con la estrategia de uso y apropiación del sistema de abastecimiento alimentario regional</t>
  </si>
  <si>
    <t>Implementar la estrategia de uso y apropiación del sistema de abastecimiento alimentario regional en las entidades territoriales</t>
  </si>
  <si>
    <t xml:space="preserve"> Brindar el servicio de asistencia técnica para implementar la estrategia de uso y apropiación del sistema de abastecimiento alimentario regional</t>
  </si>
  <si>
    <t>Asistencias técnicas para implementar la estrategia de uso y apropiación del sistema de abastecimiento alimentario regional realizadas</t>
  </si>
  <si>
    <t>Seis (6) asociados asistidos técnicamente en 2026 para implementar la estrategia de uso y apropiación del sistema del sistema de abastecimiento alimentario regional</t>
  </si>
  <si>
    <t>Dos (2) informes de seguimiento sobre la asistencia técnica realizadas a los 6 asociados para implementar la estrategia de uso y apropiación del sistema del sistema de abastecimiento alimentario regional durante la vigencia 2026</t>
  </si>
  <si>
    <t xml:space="preserve">Promover a la Región Central como un territorio energético a partir del uso de fuentes no convencionales de energía renovable </t>
  </si>
  <si>
    <t xml:space="preserve">La Región Central se consolida como un territorio energético sostenible </t>
  </si>
  <si>
    <t xml:space="preserve">Los departamentos y el Distrito Capital, de la Región Central, integrados como un terrtorio energético sostenible </t>
  </si>
  <si>
    <t>Implementar un modelo integral para la transición energética en la Región Central</t>
  </si>
  <si>
    <t xml:space="preserve">Brindar un servicio de asistencia técnica integral a la Región, para la transferencia de herramientas metodológicas, gestión y conocimiento con el fin de garantizar el  diseño, estructuración y operación de la Autogeneración Colectiva (AGC).  </t>
  </si>
  <si>
    <t>Asistencias técnicas para la transferencia de herramientas metodológicas, gestión y conocimiento en torno a la transición energética realizadas</t>
  </si>
  <si>
    <t>Número de asistencias técnicas - transición energética</t>
  </si>
  <si>
    <t xml:space="preserve">Una (1) asistencia técnica para la la implementación y uso de fuentes no convencionales de energía renovable en el sistema logísitco regional </t>
  </si>
  <si>
    <t>Un (1) informe de resultados del servicio de asistencia para la implementación y uso de fuentes no convencionales de energía renovable en el sistema logistico regional.</t>
  </si>
  <si>
    <t xml:space="preserve"> </t>
  </si>
  <si>
    <t>Especialización (Fomento de la Investigación, Desarrollo e Innovación)</t>
  </si>
  <si>
    <t>Posicionamiento de la Región como destino turístico</t>
  </si>
  <si>
    <t>Contribuir al crecimiento de la competitividad del sector turismo en la región central</t>
  </si>
  <si>
    <t xml:space="preserve">Los departamentos de la Región Central aumentan sus estándares en competitividad del sector turismo </t>
  </si>
  <si>
    <t>Índice de competitividad del sector Turismo agregado Región Central</t>
  </si>
  <si>
    <t>Incrementar el Índice de competitividad turistica agregado Región Central</t>
  </si>
  <si>
    <t>Elaborar estudios de Preinversión - Fase 1: Perfil, de proyectos para el sector turismo.</t>
  </si>
  <si>
    <t>Número de perfiles de proyectos de turismo realizados</t>
  </si>
  <si>
    <t>Incrementar / flujo</t>
  </si>
  <si>
    <t>Número de estudios de preinversión Fase 1: Perfil</t>
  </si>
  <si>
    <t>Dos (2) perfiles de proyectos de turismo en la Región Central</t>
  </si>
  <si>
    <t>Dos (2) proyectos en fase de perfil (Fase I), registrados en el Banco de Proyectos de la RAP-E.</t>
  </si>
  <si>
    <t>Brindar asistencia técnica a entidades territoriales para el fortalecimiento de la competitividad en turismo de la Región Central</t>
  </si>
  <si>
    <t>Número de asistencias técnicas para el fortalecimiento de la competitividad en turismo de la Región Central</t>
  </si>
  <si>
    <t>Asistencias técnicas para el fortalecimiento de la competitividad en turismo realizadas</t>
  </si>
  <si>
    <t>Cuatro (4) asistencias técnicas para el fortalecimiento de la competitividad en turismo.</t>
  </si>
  <si>
    <t>1. Un (1) plan de asistencia técnica para la vigencia 2026.
2. Dos (2) informes de seguimiento sobre los resultados de las asistencias técnicas realizadas  para el fortalecimiento de la competitividad en turismo durante 2026</t>
  </si>
  <si>
    <t>Brindar asistencia técnica para el diseño y optimización de rutas de biciturísmo en el marco del Programa BICIREGIÓN Turismo en dos ruedas</t>
  </si>
  <si>
    <t>Número de asistencias técnicas para el diseño de rutas de biciturísmo</t>
  </si>
  <si>
    <t>Número de asistencias técnicas.</t>
  </si>
  <si>
    <t>Dos (2) asistencias técnicas para el diseño y optimización de rutas de biciturismo</t>
  </si>
  <si>
    <t>Dos (2) informes de seguimiento sobre los resultados de las asistencias técnicas realizadas  para el diseño y optimización de rutas de biciturismo durante 2026</t>
  </si>
  <si>
    <t>Elaborar documento de lineamientos técnicos para la conformación y operación del mecanismo de gobernanza para la gestión del turismo en la Región Central</t>
  </si>
  <si>
    <t>Documento de lineamientos técnicos para la conformación y operación del mecanismo de gobernanza para la gestión del turismo en la Región Central</t>
  </si>
  <si>
    <t>Realizar seguimiento al mecanismo de gobernanza para la gestión del del turismo en la Región Central.</t>
  </si>
  <si>
    <t xml:space="preserve">Dos (2) informes de seguimiento del mecanismo de gobernanza para la gestión del del turismo en la Región Central </t>
  </si>
  <si>
    <t>Elaborar documentos de lineamientos técnicos y operativos para la implementación del Laboratorio de Innovación Experiencial en Turismo – “Experience Lab”.</t>
  </si>
  <si>
    <t>Documentos de lineamientos técnicos y operativos para la implementación del Laboratorio de Innovación Experiencial en Turismo – “Experience Lab”</t>
  </si>
  <si>
    <t xml:space="preserve">Número de documentos de lineamientos técnicos y operativos </t>
  </si>
  <si>
    <t>Realizar seguimiento a la implementación de acciones del “Experience Lab”</t>
  </si>
  <si>
    <t>Dos (2) informes de seguimiento a la implementación de acciones del “Experience Lab”</t>
  </si>
  <si>
    <t>Programa de gestión documental implementado vigencia 2026</t>
  </si>
  <si>
    <t xml:space="preserve">Tres (3) informes de seguimiento sobre la implementación del programa de gestión documental de la RAP-E, vigencia 2026                                                                                                                                                                                                                                                                                                                             </t>
  </si>
  <si>
    <t>Generación de capacidades institucionales que contribuyan al Desarrollo Regional</t>
  </si>
  <si>
    <t xml:space="preserve"> Apropiación de las Tecnologías de la Información y las Comunicaciones (TIC)</t>
  </si>
  <si>
    <t>Pilar 4. Fortalecimiento  Institucional</t>
  </si>
  <si>
    <t>Implementar la política de Gobierno Digital en la RAP-E</t>
  </si>
  <si>
    <t>Política de Gobierno Digital implementada</t>
  </si>
  <si>
    <t>Índice de gobierno digital en entidades del orden territorial</t>
  </si>
  <si>
    <t>Incrementar el índice de gobierno digital</t>
  </si>
  <si>
    <t>Elaborar lineamientos metodológicos para la implementación del Gobierno Digital en la RAP-E</t>
  </si>
  <si>
    <t>Documentos metodológicos realizados</t>
  </si>
  <si>
    <t>Número de documentos</t>
  </si>
  <si>
    <t>Un (1)  documento metodológico realizado</t>
  </si>
  <si>
    <t>Un (1) habilitador de arquitectura para la transformación digital</t>
  </si>
  <si>
    <t>Pilar 4. Fortalecimiento Institucional</t>
  </si>
  <si>
    <t>Realizar actividades de gestión y acompañamiento para la implementación del Gobierno Digital</t>
  </si>
  <si>
    <t>Servicio de asistencia técnica para la implementación de la política de Gobierno digital</t>
  </si>
  <si>
    <t xml:space="preserve">Número de entidades asistidas </t>
  </si>
  <si>
    <t>Una (1) entidad asistida para la implementación de la política de Gobierno  Digital.</t>
  </si>
  <si>
    <t>Fortalecimiento de la gestión y del direccionamiento estratégico</t>
  </si>
  <si>
    <t>Certificar a la RAP-E bajo la norma ISO 9001:2015</t>
  </si>
  <si>
    <t>RAP-E certificada en calidad bajo la norma ISO 9001:2015</t>
  </si>
  <si>
    <t xml:space="preserve">Certificación  de calidad - RAP-E NTC-ISO 9001;2025 obtenida </t>
  </si>
  <si>
    <t>Conformidad con los requisitos de la NTC ISO 9001 en todos los procesos de la RAP-E</t>
  </si>
  <si>
    <t>Brindar el servicio de Implementación del Sistemas de Gestión en el marco del Modelo Integrado de Planeación y Gestión - MIPG y otros instrumentos de certificación de calidad a la gestión</t>
  </si>
  <si>
    <t>Sistema Integrado de Gestión de Calidad implementado</t>
  </si>
  <si>
    <t>Número de sistemas de Gestión de Calidad</t>
  </si>
  <si>
    <t>Sistema de Gestión de Calidad implementado - vigencia 2026</t>
  </si>
  <si>
    <t>Un (1) documento con lineamientos y aspectos institucionales requeridos para preparar y llevar a cabo la auditoría que permitirá a la RAP-E sostenimiento de la certificación ISO 9001:2015</t>
  </si>
  <si>
    <t>Mantener un alto índice de eficiencia del proceso de registro de proyectos en el Banco de Proyectos</t>
  </si>
  <si>
    <t>La RAP-E mantiene un alto índice de eficiencia del proceso de registro de proyectos en el Banco de Proyectos</t>
  </si>
  <si>
    <t>Eficiencia del proceso de registro de proyectos en el Banco de Proyectos</t>
  </si>
  <si>
    <t>Mantener una eficiencia del proceso de registro de proyectos en el Banco de Proyectos alta</t>
  </si>
  <si>
    <t>Elaborar documentos con los lineamientos técnicos de los procesos y etapas del ciclo del proyecto</t>
  </si>
  <si>
    <t>Documentos de lineamientos técnicos del Banco de Proyectos elaborados</t>
  </si>
  <si>
    <t>Número de documentos de lineamientos técnicos del Banco de Proyectos</t>
  </si>
  <si>
    <t>Un (1) documento con lineamientos técnicos de los procesos y etapas del ciclo del proyecto</t>
  </si>
  <si>
    <t xml:space="preserve">Un (1) documento con lineamientos para la adopción de nuevas plataformas implementadas por el DNP
</t>
  </si>
  <si>
    <t>Prestar el servicio de asistencia técnica a toda la Entidad, para la implementación eficiente de los procesos del Banco de Proyectos</t>
  </si>
  <si>
    <t>Entidad asistida técnicamente para la implementación eficiente de los procesos del Banco de Proyectos</t>
  </si>
  <si>
    <t>Número de entidades asistidas para la implementación eficiente de los procesos del Banco de Proyectos</t>
  </si>
  <si>
    <t>Una (1) entidad asistida técnicamente para la implementación eficiente de los procesos del Banco de Proyectos durante la vigencia 2026</t>
  </si>
  <si>
    <t>Dos (2) reportes sobre el estado y balance del Banco de Proyectos de la RAP-E, y recomendaciones para la implementación eficiente de los procesos para la gestión de proyectos.</t>
  </si>
  <si>
    <t xml:space="preserve"> Fortalecimiento de la gestión y del direccionamiento estratégico</t>
  </si>
  <si>
    <t>Mantener el bajo índice de litigiosidad en la entidad</t>
  </si>
  <si>
    <t>En la RAP-E se mantiene una litigiosidad baja, con un riesgo bajo de ocurrencia y atención oportuna de acciones o procesos</t>
  </si>
  <si>
    <t>Acciones o procesos atendidos o presentados con oportunidad</t>
  </si>
  <si>
    <t>Mantener la atención oportuna de las acciones y procesos interpuestas en conta de la entidad y las instauradas en defensa de los intereses de la RAP-E</t>
  </si>
  <si>
    <t>Elaborar lineamientos técnicos y jurídicos para actualizar la política de daño antijurídico de acuerdo con el marco jurídico definido en Colombia</t>
  </si>
  <si>
    <t>Documentos de lineamientos técnicos y jurídicos para actualizar la política de daño antijurídico realizados</t>
  </si>
  <si>
    <t>Número de documentos de lineamientos técnicos y jurídicos</t>
  </si>
  <si>
    <t>Dos (2) documentos de lineamientos técnicos y jurídicos- Política del daño antijurídico</t>
  </si>
  <si>
    <t>Política del daño antijurídico actualizada-2026</t>
  </si>
  <si>
    <t>Brindar asistencia técnica jurídica, para fortalecer la defensa jurídica de la RAP-E</t>
  </si>
  <si>
    <t>Entidades asistidas técnicamente para fortalecer la defensa jurídica de la RAP-E</t>
  </si>
  <si>
    <t xml:space="preserve">Número de entidaades asistidas técnicamente para fortalecer la defensa jurídica </t>
  </si>
  <si>
    <t>Una (1) entidad asistida técnicamente para fortalecer la defensa jurídica durante la vigencia 2026</t>
  </si>
  <si>
    <t>1. Diagnóstico de riesgo jurídico para la vigencia 2026.
2. Seis (6) informes bimestrales de seguimiento sobre acciones y procesos interpuestos en los cuales la entidad esté vinculada.</t>
  </si>
  <si>
    <t>Comunicación y posicionamiento institucional</t>
  </si>
  <si>
    <t>Visibilizar la gestión de la RAP-E como entidad técnica de planeación e integración regional en Colombia</t>
  </si>
  <si>
    <t>La RAP-E posicionada como entidad de planeación e integración regional en el país</t>
  </si>
  <si>
    <t xml:space="preserve">Alcance en canales digitales de la RAP-E </t>
  </si>
  <si>
    <t>Incrementar la audiencia en los canales digitales de la Entidad (Consolidado anual)</t>
  </si>
  <si>
    <t xml:space="preserve">Diseñar e implementar el Plan Anual Estratégico de Comunicaciones </t>
  </si>
  <si>
    <t>Plan Anual Estratégico de Comunicaciones implementado</t>
  </si>
  <si>
    <t xml:space="preserve">Número de documentos con estrategias de posicionamiento - Plan Anual Estratégico de Comunicaciones </t>
  </si>
  <si>
    <t xml:space="preserve">Un (1) Plan Anual Estratégico de Comunicaciones vigencia 2026 diseñado e implementado </t>
  </si>
  <si>
    <t>1. Un (1) Plan Estratégico de Comunicaciones vigencia 2026
2. Dos (2) informes de resultados de la implementación del Plan Anual Estratégico de Comunicaciones vigencia 2026</t>
  </si>
  <si>
    <t xml:space="preserve">Presencia en medios de comunicación </t>
  </si>
  <si>
    <t xml:space="preserve">Incrementar el número de publicaciones en medios de comunicación </t>
  </si>
  <si>
    <t xml:space="preserve">Fortalecimiento de la comunicación interna </t>
  </si>
  <si>
    <t>Aumentar las actividades o encuentros de fortalecimiento de los procesos de comunicación para los usuarios internos</t>
  </si>
  <si>
    <t>Brindar asistencia técnica para capacitar a los usuarios internos en habilidades comunicativas</t>
  </si>
  <si>
    <t>Dependencias asistidas técnicamente a través de capacitaciones y/o asistencias técnicas integrales brindadas a los usuarios internos de la Entidad</t>
  </si>
  <si>
    <t xml:space="preserve">Número de dependencias con capacitaciones y/o actividades realizadas </t>
  </si>
  <si>
    <t>Seis (6) dependencias asistidas técnicamente en habilidades comunicativas durante la vigencia 2026</t>
  </si>
  <si>
    <t>1. Un (1) plan de trabajo de asistencia técnica y acompañamiento al equipo interno de la RAP-E para fortalecer las habilidades comunicativas durante la vigencia 2026
2. Un (1) informe de resultados de la asistencia técnica realizada durante 2026</t>
  </si>
  <si>
    <t>SECCIÓN 1. PLAN ESTRATÉGICO REGIONAL (PER) 2018 - 2030</t>
  </si>
  <si>
    <t>Generar una institucionalidad sólida que promueva identidad regional, prácticas estables de buen gobierno, y el ordenamiento e integración territorial</t>
  </si>
  <si>
    <t>Gestión del ordenamiento y la integración territorial</t>
  </si>
  <si>
    <t>Formulación y apropiación compartida de visión y modelo de ocupación territorial y regional</t>
  </si>
  <si>
    <t>Pilar 1. Ordenamiento para la Equidad Territorial</t>
  </si>
  <si>
    <t>Fortalecer las capacidades para la planificación regional a través de la gestión del conocimiento</t>
  </si>
  <si>
    <t>Los asociados de la Región Central incrementan los resultados de la Medición de Desempeño Departamental / Municipal - Puntaje componente de Gestión</t>
  </si>
  <si>
    <t>Puntaje componente de Gestión - Asociados</t>
  </si>
  <si>
    <t>Contribuir al incremento de 1,86 puntos agregados del promedio del componente de Gestión de la Medición de Desempeño Departamental / Municipal de los asociados</t>
  </si>
  <si>
    <t xml:space="preserve">Implementar un servicio de información Regional básica y prioritaria de interés de los socios de la RAP-E para la planificación Territorial </t>
  </si>
  <si>
    <t xml:space="preserve">Servicio de información para la planeación Regional implementado </t>
  </si>
  <si>
    <t>Número de servicios de información Regional</t>
  </si>
  <si>
    <t>Un (1) servicio de información para la planeación Regional diseñado</t>
  </si>
  <si>
    <t>1.Diagnóstico para establecer los requerimientos del servicio de información para la planeación Regional
2. Documento con el esquema operativo, metodológico  o de funcionamiento para la prestación del servicio de información</t>
  </si>
  <si>
    <t>Practicas estables de buen gobierno</t>
  </si>
  <si>
    <t>Fortalecimiento de capacidades de gestión y de financiación para el desarrollo regional</t>
  </si>
  <si>
    <t>Prestar el servicio de asistencia técnica para impulsar un modelo de gestión del conocimiento en el territorio</t>
  </si>
  <si>
    <t>Entidades, organismos y dependencias asistidos técnicamente para impulsar un modelo de gestión del conocimiento en el territorio</t>
  </si>
  <si>
    <t>Número de entidades, organismos y dependencias</t>
  </si>
  <si>
    <t>Una (1) entidad asistida técnicamente para  para la formación y gestión del conocimiento a los Asociados de la RAP-E durante la vigencia 2026</t>
  </si>
  <si>
    <t>1.  Una (1) estrategia anual de formación para 2026,  orientada a implementar el proceso de gestión del conocimiento en el territorio.
2. Dos (2) informes sobre  los resultados de la asistencia técnica orientada a impulsar la formación y gestión del conocimiento en el territorio durante 2026.</t>
  </si>
  <si>
    <t>Integrar retos y perspectivas a nivel regional, nacional e internacional - Incidencia y gestión</t>
  </si>
  <si>
    <t>La Región Central con apalancamiento y gestión de fuentes de financiación</t>
  </si>
  <si>
    <t>Recursos gestionados para la financiación de inversiones regionales</t>
  </si>
  <si>
    <t>Pesos</t>
  </si>
  <si>
    <t>Incrementar los recursos gestionados para la ejecución de proyectos</t>
  </si>
  <si>
    <t>Brindar el servicio de asistencia técnica para el apalancamiento y gestión de fuentes de financiación</t>
  </si>
  <si>
    <t>Entidades, organismos y dependencias asistidos técnicamente para la integración regional</t>
  </si>
  <si>
    <t>Seis (6) asociados asistidos técnicamente para la integración regional que contribuya al apalancamiento y gestión de fuentes de financiación</t>
  </si>
  <si>
    <t>1. Un (1) plan de gestión de recursos para la vigencia 2026, que identifique, entre otros aspectos, actores, cooperantes, fuentes y mecanismos de financiación y requisitos.
 2. Un plan de intervención integral, que identifique los retos y perspectivas a nivel regional, nacional e internacional y las acciones requeridas durante la vigencia 2026
3. Dos (2) informes sobre los resultados de la asistencia técnica brindada  para la integración regional durante 2026</t>
  </si>
  <si>
    <t>Construcción de la Identidad Regional</t>
  </si>
  <si>
    <t>Reconocimiento y apropiación del territorio regional</t>
  </si>
  <si>
    <t>Promover la identidad regional de la Región Central</t>
  </si>
  <si>
    <t>Los asociados de la Región Central incrementan los resultados de la Medición de Desempeño Departamental - Puntaje componente Planeación institucional</t>
  </si>
  <si>
    <t>Planeación institucional - Medición de Desempeño Departamental</t>
  </si>
  <si>
    <t>Aumentar 2,46 puntos agregados del promedio del componente de Planeación Institucional del índice de Desempeño Institucional.</t>
  </si>
  <si>
    <t xml:space="preserve">Elaborar e implementar lineamientos técnicos para fomentar espacios de participación en los que se promueva la identidad regional </t>
  </si>
  <si>
    <t>Documentos de lineamientos técnicos para fomentar espacios de participación en los que se promueva la identidad regional realizados</t>
  </si>
  <si>
    <t>Un (1) documento con lineamientos técnicos para fomentar espacios de participación en los que se promueva la identidad regional elaborado e implementado</t>
  </si>
  <si>
    <t>1. Lineamientos para la generación de espacios de participación que promuevan la identidad regional en la vigencia 2026.
2. Dos (2) informes sobre los resultados de la promoción de la identidad regional, a través de los espacios de integración y participación ciudadana y comunitaria realizados en 2026.</t>
  </si>
  <si>
    <t>Fortalecer los procesos de ordenamiento y articulación en la Región Central</t>
  </si>
  <si>
    <t>Brindar servicio de asistencia técnica para formular, armonizar e implementar lineamientos y herramientas de gestión territorial.</t>
  </si>
  <si>
    <t>Entidades territoriales con asistencia técnica para formular, armonizar e implementar visiones, guías y herramientas de gestión territorial.</t>
  </si>
  <si>
    <t xml:space="preserve">Número de entidades territoriales con asistencia técnica </t>
  </si>
  <si>
    <t>Seis (6) entidades territoriales con asistencia técnica para formular, armonizar e implementar lineamientos y herramientas de gestión territorial en el ámbito regional.</t>
  </si>
  <si>
    <t>1.  Un (1) documento de análisis y articulación de competencias institucionales y contenidos a desarrollar para el ordenamiento territorial regional, con una propuesta de planificación estratégica prospectiva.      
2. Dos (2) informes sobre  los resultados de la asistencia técnica para formular, armonizar e implementar lineamientos y herramientas de gestión territorial en el ámbito regional.</t>
  </si>
  <si>
    <t>Las proyecciones del Índice de Precios al Consumidor (IPC) en Colombia para los próximos años son las siguientes:</t>
  </si>
  <si>
    <r>
      <t>2025</t>
    </r>
    <r>
      <rPr>
        <sz val="11"/>
        <color theme="1"/>
        <rFont val="Aptos Narrow"/>
        <family val="2"/>
        <scheme val="minor"/>
      </rPr>
      <t>: Se espera que la inflación cierre cerca del 3.8%</t>
    </r>
    <r>
      <rPr>
        <vertAlign val="superscript"/>
        <sz val="11"/>
        <color theme="1"/>
        <rFont val="Aptos Narrow"/>
        <family val="2"/>
        <scheme val="minor"/>
      </rPr>
      <t>1</t>
    </r>
    <r>
      <rPr>
        <sz val="11"/>
        <color theme="1"/>
        <rFont val="Aptos Narrow"/>
        <family val="2"/>
        <scheme val="minor"/>
      </rPr>
      <t>.</t>
    </r>
  </si>
  <si>
    <r>
      <t>2026</t>
    </r>
    <r>
      <rPr>
        <sz val="11"/>
        <color theme="1"/>
        <rFont val="Aptos Narrow"/>
        <family val="2"/>
        <scheme val="minor"/>
      </rPr>
      <t>: La tendencia a la baja continuaría, proyectándose en 3.4%</t>
    </r>
    <r>
      <rPr>
        <vertAlign val="superscript"/>
        <sz val="11"/>
        <color theme="1"/>
        <rFont val="Aptos Narrow"/>
        <family val="2"/>
        <scheme val="minor"/>
      </rPr>
      <t>1</t>
    </r>
    <r>
      <rPr>
        <sz val="11"/>
        <color theme="1"/>
        <rFont val="Aptos Narrow"/>
        <family val="2"/>
        <scheme val="minor"/>
      </rPr>
      <t>.</t>
    </r>
  </si>
  <si>
    <r>
      <t>2027 y 2028</t>
    </r>
    <r>
      <rPr>
        <sz val="11"/>
        <color theme="1"/>
        <rFont val="Aptos Narrow"/>
        <family val="2"/>
        <scheme val="minor"/>
      </rPr>
      <t>: Aunque no hay proyecciones específicas disponibles, se anticipa que la inflación se mantenga cercana a la meta del 3% establecida por el Banco de la República</t>
    </r>
    <r>
      <rPr>
        <vertAlign val="superscript"/>
        <sz val="11"/>
        <color theme="1"/>
        <rFont val="Aptos Narrow"/>
        <family val="2"/>
        <scheme val="minor"/>
      </rPr>
      <t>1</t>
    </r>
    <r>
      <rPr>
        <sz val="11"/>
        <color theme="1"/>
        <rFont val="Aptos Narrow"/>
        <family val="2"/>
        <scheme val="minor"/>
      </rPr>
      <t>.</t>
    </r>
  </si>
  <si>
    <t>Estas proyecciones indican una estabilización gradual de la inflación en Colombia, acercándose a la meta del Banco de la República en los próximos años.</t>
  </si>
  <si>
    <t>Gestión Documental</t>
  </si>
  <si>
    <t>No</t>
  </si>
  <si>
    <t>Month(s)</t>
  </si>
  <si>
    <t>Contratación directa</t>
  </si>
  <si>
    <t>NA</t>
  </si>
  <si>
    <t>UNIDAD DE CONTRATACION</t>
  </si>
  <si>
    <t>Distrito Capital de Bogotá - Bogotá</t>
  </si>
  <si>
    <t>-</t>
  </si>
  <si>
    <t>(601) 4434170</t>
  </si>
  <si>
    <t/>
  </si>
  <si>
    <t>UNSPSC Code (each code separated by ;)</t>
  </si>
  <si>
    <t>Description</t>
  </si>
  <si>
    <t>Expected begin date (month)</t>
  </si>
  <si>
    <t>Expected due date for receiving replies (month)</t>
  </si>
  <si>
    <t>Expected duration date (number)</t>
  </si>
  <si>
    <t>Expected duration date (interval: days, months, years)</t>
  </si>
  <si>
    <t>Type</t>
  </si>
  <si>
    <t>Budget origin</t>
  </si>
  <si>
    <t>Expected total value</t>
  </si>
  <si>
    <t>Expected value in actual budget</t>
  </si>
  <si>
    <t>Future budget required?</t>
  </si>
  <si>
    <t>Future budget state</t>
  </si>
  <si>
    <t>BO (reference)</t>
  </si>
  <si>
    <t>Location</t>
  </si>
  <si>
    <t>Responsable name</t>
  </si>
  <si>
    <t>Responsable phone</t>
  </si>
  <si>
    <t>Responsable email</t>
  </si>
  <si>
    <t>Will the tender be associated to SMEs?</t>
  </si>
  <si>
    <t>Will the lots be associated to SMEs?</t>
  </si>
  <si>
    <t>Does it comply with the minimum 30% of food purchased from small farmers and local peasant, family and community agriculture producers? (decree 248 of 2021)</t>
  </si>
  <si>
    <t>Are goods and services included that are not related to Article 2.20.1.1.3 of Decree 248 of 2021?</t>
  </si>
  <si>
    <t>80111600</t>
  </si>
  <si>
    <t>1- Prestar servicios profesionales a la RAP-E Región Central, en especial a su Eje de Seguridad Alimentaria y Desarrollo Rural para apoyar la formulación de proyectos desde el componente técnico y presupuestal.</t>
  </si>
  <si>
    <t>January</t>
  </si>
  <si>
    <t>11</t>
  </si>
  <si>
    <t>OwnResources</t>
  </si>
  <si>
    <t xml:space="preserve">LUIS FERNANDO SANABRIA MARTINEZ </t>
  </si>
  <si>
    <t>luis.sanabria@regioncentralrape.gov.co</t>
  </si>
  <si>
    <t>80111601</t>
  </si>
  <si>
    <t>2- Prestar servicios profesionales a la RAP-E Región Central, en especial a su Eje de Seguridad Alimentaria y Desarrollo Rural  para la actualización, ajuste y armonización técnica de los documentos de planeación, lineamientos estratégicos y herramientas de gestión en materia de abastecimiento alimentario de la Regiòn Central.</t>
  </si>
  <si>
    <t>80111605</t>
  </si>
  <si>
    <t>3- Prestar servicios profesionales a la RAP-E Región Central, en especial al Eje de Seguridad Alimentaria y Desarrollo Rural para orientar y realizar seguimiento al proyecto "Innovación rural y sostenible para el desarrollo regional bajo la variabilidad climática en la Región Central RAP-E</t>
  </si>
  <si>
    <t>345</t>
  </si>
  <si>
    <t>Day(s)</t>
  </si>
  <si>
    <t>80111606</t>
  </si>
  <si>
    <t>4- Prestar servicios profesionales a la RAP-E Región Central, para orientar y realizar seguimiento al proyecto "Innovación rural y sostenible para el desarrollo regional bajo la variabilidad climática en la Región Central RAP-E" así como revisar las prácticas agrícolas en el territorio.</t>
  </si>
  <si>
    <t>10</t>
  </si>
  <si>
    <t>80111607</t>
  </si>
  <si>
    <t>5- Prestar servicios de apoyo a la gestión a la Dirección de Planificación, Gestión y Ejecución de Proyectos de la RAP-E REGION CENTRAL en las diferentes actividades y trámites asociados al proceso de gestión documental.</t>
  </si>
  <si>
    <t>80111615</t>
  </si>
  <si>
    <t>7- Prestar servicios profesionales a la RAP-E Región Central, en especial al Eje de Infraestructura de Transporte, Logística y Servicios Públicos, para apoyar el diseño, desarrollo y aplicación de modelos de optimización y análisis de datos que apoyen la consolidación de las ZODAS.</t>
  </si>
  <si>
    <t>6</t>
  </si>
  <si>
    <t>80111621</t>
  </si>
  <si>
    <t>9- Prestar servicios profesionales a la RAP-E REGION CENTRAL para fortalecer las cadenas productivas e incrementar la conservación y agregar valor a los alimentos</t>
  </si>
  <si>
    <t>80111623</t>
  </si>
  <si>
    <t xml:space="preserve">11 - Prestar servicios profesionales a la RAP-E Región Central, en especial al Eje de Infraestructura de Transporte, Logística y Servicios Públicos, para apoyar la elaboración de la línea base, los mercados destino y los procesos logísticos para comercialización del plátano y el Limón </t>
  </si>
  <si>
    <t>80111624</t>
  </si>
  <si>
    <t>12 - Prestar servicios profesionales a la RAP-E Región Central, en especial al Eje de Seguridad Alimentaria y Desarrollo Rural para apoyar la elaboración e implementación de la estrategia de mercadeo para mejorar la visibilidad de productos locales provenientes de los territorios de la Región Central</t>
  </si>
  <si>
    <t>16- Prestar servicios profesionales a la Dirección de Planificación Gestión y Ejecución de Proyectos de la RAP-E REGION CENTRAL, para la mejora de las operaciones logísticas en las Zonas Estratégicas de Consumo (ZEC).</t>
  </si>
  <si>
    <t>20 -Prestar los servicios profesionales a la RAP-E Región Central para apoyar el fortalecimiento tecnológico, productivo y organizacional de las cadenas agroalimentarias priorizadas, asociadas a los ejes de Infraestructura de Transporte, Logística y Servicios Públicos, y Seguridad Alimentaria y Desarrollo Rural.</t>
  </si>
  <si>
    <t xml:space="preserve">21 -Prestar Servicios profesionales a la Dirección de Planificación Gestión y Ejecución de Proyectos de la RAP-E REGION CENTRAL en la ejecución de la campaña de divulgación de acciones realizadas para la concienciación, sensibilización, y modificación del comportamiento para la reducción de pérdidas y desperdicios de alimentos y el aprovechamiento de los residuos orgánicos en las actividades agropecuarias </t>
  </si>
  <si>
    <t xml:space="preserve">22 - Prestar servicios profesionales a la Dirección de Planificación Gestión y Ejecución de Proyectos de la RAP-E REGION CENTRAL en la ejecución de la campaña de divulgación de acciones realizadas para la concienciación, sensibilización, y modificación del comportamiento para la reducción de pérdidas y desperdicios de alimentos y el aprovechamiento de los residuos orgánicos en las actividades agropecuarias </t>
  </si>
  <si>
    <t>23 -Prestar servicios profesionales a la RAP-E Región Central, en especial a su eje de Seguridad Alimentaria y Desarrollo Rural, para apoyar las actividades tecnológicas de análisis, diseño e implementación de los componentes del Sistema de Información para el Abastecimiento Alimentario de la Región Central.</t>
  </si>
  <si>
    <t>24 -Prestar servicios profesionales a la RAP-E, en especial al eje de Seguridad Alimentaria y Desarrollo Rural, para la garantía de la seguridad integral del sistema de información de abastecimiento alimentario SUMERCE.</t>
  </si>
  <si>
    <t xml:space="preserve">25 - Prestar servicios profesionales a la RAP-E Región Central, en especial al eje de Seguridad Alimentaria y Desarrollo Rural, para apoyar las actividades tecnológicas de análisis, diseño e implementación de los componentes del Sistema de Información para el Abastecimiento Alimentario de la Región Central </t>
  </si>
  <si>
    <t xml:space="preserve">28 - Prestar servicios profesionales Dirección de planificación, gestión y ejecución de proyectos de la RAP-E Región Central, para apoyar el análisis, procesamiento y consolidación de datos e información geográfica para el desarrollo de las asistencias técnicas asociadas a los programas y proyectos </t>
  </si>
  <si>
    <t xml:space="preserve">29 - Prestar servicios profesionales a la RAP-E, en especial a su eje de Seguridad Alimentaria y Desarrollo Rural para brindar soporte funcional y contribuir a la aplicación de la estrategia de uso y apropiación del Sistema de Información para el Abastecimiento Alimentario de la Región Central el marco del Plan de Abastecimiento Alimentario de la Región Central. </t>
  </si>
  <si>
    <t>31 Prestar servicios profesionales a la RAP-E Región Central, en especial al Eje de Infraestructura de Transporte, Logística y Servicios Públicos, para adelantar la actualización de la reglamentación nacional sobre el desarrollo de comunidades energéticas y el aprovechamiento de las fuentes no convencionales de energía renovables.</t>
  </si>
  <si>
    <t xml:space="preserve">33 - Prestación de servicios de apoyo a la gestión para contribuir en las actividades administrativas que se requieren en materia juridica y de contratación desde el eje de seguridad alimentaria. </t>
  </si>
  <si>
    <t>34- Prestar servicios profesionales a la RAP-E Región Central, en especial a su Eje de Sustentabilidad y Manejo de Riesgos para apoyar la formulación de proyectos y la estructuración documentos técnicos con acciones de mitigación y adaptación al cambio climático</t>
  </si>
  <si>
    <t>35 - Prestar servicios profesionales a la RAP-E Región Central, en especial a su Eje de Sustentabilidad y Manejo de Riesgos para apoyar la estructuración y formulación de documentos técnicos con acciones de mitigación y adaptación al cambio climático para unidades hidrográficas priorizadas en el plan de seguridad hídrica de la Región Central</t>
  </si>
  <si>
    <t>80111604</t>
  </si>
  <si>
    <t>37 - Prestar servicios profesionales a la RAP-E Región Central, en especial al Eje de Sustentabilidad y Manejo de Riesgos para asesorar y apoyar la coordinación y seguimiento técnico y operativo de proyectos del Plan de Acción del Plan de Seguridad Hídrica 2024-2030.</t>
  </si>
  <si>
    <t>38 - Prestar servicios profesionales a la dirección de planificación, gestión y ejecución de proyectos de la RAP-E Región Central, para la divulgación, comunicación y posicionamiento de planes, programas y proyectos.</t>
  </si>
  <si>
    <t>39- Prestar servicios profesionales a la dirección de planificación, gestión y ejecución de proyectos de la RAP-E Región Central, en especial a su Eje de Sustentabilidad y Manejo de Riesgos, para realizar el apoyo administrativo y contractual de los contratos y convenios.</t>
  </si>
  <si>
    <t xml:space="preserve">40 - Prestar servicios profesionales a la dirección de planificación, gestión y ejecución de proyectos de la RAP-E Región Central, en especial a su Eje de Sustentabilidad y Manejo de Riesgos, para realizar el apoyo jurídico y contractual de los contratos y convenios que se desarrollen. </t>
  </si>
  <si>
    <t>80111608</t>
  </si>
  <si>
    <t>41 - Prestar servicios profesionales a la Dirección de Planificación, Gestión y ejecución de proyectos de la RAP-E Región Central, en especial a su Eje de Sustentabilidad y Manejo de Riesgos, para brindar apoyo administrativo y financiero en la estructuración de proyectos.</t>
  </si>
  <si>
    <t>80111609</t>
  </si>
  <si>
    <t>42 - Prestar servicios profesionales a la Dirección de Planificación, Gestión y Ejecución de proyectos de la RAP-E Región Central, en especial su Eje de Sustentabilidad Ecosistémica y Manejo de Riesgo, para brindar apoyo en el diseño, estructuración y seguimiento de estrategias y acciones de restauración y recuperación ecológica</t>
  </si>
  <si>
    <t>80111611</t>
  </si>
  <si>
    <t>44 - Prestar servicios profesionales para brindar asesoría jurídica, administrativa y contractual a la RAP-E REGION CENTRAL, en especial al Eje de Sustentabilidad Ecosistémica y Manejo de Riesgo en los diferentes proyectos que lidere la gerencia y la Dirección de Planificación, Gestión y Ejecución de Proyectos.</t>
  </si>
  <si>
    <t>80111613</t>
  </si>
  <si>
    <t>45 - Prestar servicios profesionales a la Dirección de Planificación, Gestión y Ejecución de Proyectos de la RAP-E Región Central, en especial a su Eje de Sustentabilidad y Manejo de Riesgos para apoyar en la gestión del portafolio de proyectos y el plan de acción de la entidad.</t>
  </si>
  <si>
    <t>80111614</t>
  </si>
  <si>
    <t>46 - Prestar servicios profesionales a la Dirección de Planificación, Gestión y Ejecución de Proyectos de la RAP-E Región Central, en especial al Eje de sustentabilidad ecosistémica y manejo de riesgos, brindando asistencia técnica para la gestión ambiental y la planificación integral de cuencas hidrográficas priorizadas</t>
  </si>
  <si>
    <t xml:space="preserve">47 - Prestar servicios profesionales a la Dirección de Planificación, Gestión y Ejecución de Proyectos de la RAP-E Región Central, en especial a su Eje de sustentabilidad ecosistémica y manejo de riesgos, brindando asesoría y asistencia técnica para el fortalecimiento en la administración y operación de los servicios públicos  de organizaciones priorizadas </t>
  </si>
  <si>
    <t>80111616</t>
  </si>
  <si>
    <t>48 - Prestar servicios profesionales a la Dirección de Planificación, Gestión y Ejecución de Proyectos de la RAP-E Región Central,  en especial al Eje de sustentabilidad ecosistémica y manejo de riesgos, para brindar asesoría y asistencia técnica en la estructuración de proyectos de económica circular del agua del plan de Seguridad hídrica de la Región Central</t>
  </si>
  <si>
    <t>8</t>
  </si>
  <si>
    <t>80111617</t>
  </si>
  <si>
    <t>49 - Contratar los servicios para la operación logística para la organización y ejecución de actividades requeridas por la Dirección de Planificación, Gestión y Ejecución de Proyectos de la Región Administrativa y de Planificación Especial, RAP-E Región Central</t>
  </si>
  <si>
    <t xml:space="preserve">51 - Prestar servicios profesionales a la Dirección de Planificación, Gestión y Ejecución de Proyectos de la RAP-E Región Central, en especial al Eje de Sustentabilidad y Manejo de Riesgos, para la administración y análisis de información geográfica relacionada con la seguridad hídrica. </t>
  </si>
  <si>
    <t>54 - Prestar servicios profesionales a la RAP-E Región Central, para apoyar la implementación del Plan Regional de Turismo de la Región Central y en especial en la estructuración de proyectos de inversión pública relacionados con la misionalidad del eje de competitividad y proyección internacional.</t>
  </si>
  <si>
    <t>55- Prestar servicios profesionales a la RAP-E Región Central, en especial al Eje de Competitividad y Proyección Internacional  para la estructuración técnica de proyectos de inversión pública y búsqueda de fuentes de financiación, orientados al fortalecimiento del sector turístico regional.</t>
  </si>
  <si>
    <t>80111602</t>
  </si>
  <si>
    <t xml:space="preserve">56 - Prestar servicios profesionales a la RAP-E Región Central, en especial a su eje de Competitividad y Proyección Internacional, para realizar las asistencias técnicas para la mejora de la competitividad turistica en la Región Central. </t>
  </si>
  <si>
    <t>80111603</t>
  </si>
  <si>
    <t>57- Prestar servicios profesionales para brindar asistencia técnica a las entidades públicas para fortalecer la cadena de valor del turismo en la Región Central, enfocada en el cierre de brechas de competitividad turística.</t>
  </si>
  <si>
    <t>58 - Prestar servicios profesionales a la RAP-E Región Central para realizar asistencia técnica en competitividad turística, en especial en el apoyo a la contratación</t>
  </si>
  <si>
    <t>59 - Prestar servicios profesionales a la RAP-E Región Central, en especial, al eje de Competitividad y Proyección Internacional como reportero gráfico y videógrafo, en las etapas de producción y edición de piezas audiovisuales que permitan la socialización de los programas y proyectos de la Entidad</t>
  </si>
  <si>
    <t>60 - Prestar servicios profesionales a la RAP-E Región Central para acompañar la producción de documentos y corrección de estilo asociadas a los programas y proyectos de la Dirección de planificación, gestión y ejecución de proyectos de la RAP-E Región Central.</t>
  </si>
  <si>
    <t>61 - Prestar servicios de transporte y apoyo logístico a la RAP-E Región Central para el traslado seguro, oportuno y eficiente de personal, directivos y/o documentación, garantizando la operatividad de los vehículos asignados para el cumplimiento de las funciones misionales.</t>
  </si>
  <si>
    <t>62 - Prestar servicios profesionales al eje de competitividad y proyección internacional en el desarrollo técnico y operativo del programa Bici región, asegurando la calidad turística de las rutas y el seguimiento a las estrategias de bici turismo.</t>
  </si>
  <si>
    <t>63 - Prestar servicios profesionales a la RAP-E Región Central, en especial a su Eje de Competitividad, para la formulación de proyectos y la gestión técnica asociada a la estructuración, actualización y mantenimiento de la información geográfica y alfanumérica requerida para los sistemas de información de turismo de la entidad.</t>
  </si>
  <si>
    <t>80111610</t>
  </si>
  <si>
    <t>64 -Prestar servicios profesionales a la RAP-E Región Central para planear, gestionar y apoyar la supervisión de la ejecución de las activaciones de la infraestructura de las rutas del programa Biciregión, garantizando su operatividad y seguridad.</t>
  </si>
  <si>
    <t xml:space="preserve">65 - Prestar servicios profesionales a la RAP-E Región Central, en especial para su Eje de Competitividad y Proyección Internacional, para apoyar la implementación del SITCAT - Sistemas Territoriales de Calidad Turística de la Región Central. </t>
  </si>
  <si>
    <t>80111612</t>
  </si>
  <si>
    <t>66 - Prestar servicios profesionales a la RAP-E REGION CENTRAL para apoyar la articulación, dinamización y secretaría técnica del mecanismo de gobernanza regional de turismo, garantizando la participación de actores públicos y privados.</t>
  </si>
  <si>
    <t>67 - Prestar servicios profesionales a la RAP-E REGION CENTRAL para apoyar las actividades de implementación del laboratorio de innovación "Experience Lab" con la finalidad de contribuir a la mejora de los productos turísticos en la Región Central.</t>
  </si>
  <si>
    <t>68 - Prestar los servicios profesionales a la RAP-E REGION CENTRAL para apoyar en temas de cooperacion nacional e internacional y en especial al eje de competitividad</t>
  </si>
  <si>
    <t>71 - Prestar servicios profesionales a la RAP-E REGION CENTRAL para apoyar las actividades de Gestión Documental y  Archivística, en desarrollo de los Procesos Específicos del Programa de Gestión Documental -PGD.</t>
  </si>
  <si>
    <t>72 - Prestar servicios profesionales a la RAP-E REGION CENTRAL, para apoyar la implementación del habilitador de Arquitectura Empresarial definido en la Política de Gobierno Digital.</t>
  </si>
  <si>
    <t>73-  Prestar servicios de apoyo a la gestión a la RAP-E REGION CENTRAL para realizar el soporte técnico mediante mesa de ayuda, y apoyar la implementación de la Política de Gobierno Digital.</t>
  </si>
  <si>
    <t>82- Prestación del servicio de auditoría externa de seguimiento del certificado del Sistema de Gestión de la Calidad de la RAP-E Región Central, conforme a los requisitos de la Norma ISO 9001:2015, a cargo de un organismo certificador acreditado</t>
  </si>
  <si>
    <t>2</t>
  </si>
  <si>
    <t>83 -Prestar servicios profesionales a la RAP-E Región Central, en especial a la Oficina Asesora de Planeación Institucional, para acompañar los procesos de actualización de la documentación y procedimientos de la entidad, y apoyo en la implementación de las estrategias de participación ciudadana y rendición de cuentas.</t>
  </si>
  <si>
    <t xml:space="preserve">84 - Prestar servicios profesionales a la RAP-E Región Central, en especial a la Oficina Asesora de Planeación Institucional, para apoyar el diseño e implementación de metodologías, sistematizando la información requerida para el monitoreo de los proyectos de inversión financiados con recursos propios o de cooperación. </t>
  </si>
  <si>
    <t>85 - Prestar servicios profesionales a la RAP-E REGION CENTRAL para apoyar la estructuración, implementación y fortalecimiento de los procesos jurídicos de la entidad.</t>
  </si>
  <si>
    <t xml:space="preserve">86 - PRESTAR SERVICIOS PROFESIONALES A LA RAP-E REGION CENTRAL, EN EL ACOMPAÑAMIENTO Y APOYO DEL COMITÉ DE CONCILIACIÓN Y DEFENSA JUDICIAL, ASI COMO PARA EJERCER LA REPRESENTACIÓN JUDICIAL Y EXTRAJUDICIAL DE LOS PROCESOS ASIGNADOS. </t>
  </si>
  <si>
    <t>87 - Prestación de servicios profesionales a la RAP-E REGION CENTRAL para realizar acompañamiento jurídico en la gestión contractual de la Entidad en todas sus etapas.</t>
  </si>
  <si>
    <t>9</t>
  </si>
  <si>
    <t>88 - Prestar servicios profesionales para la administración, actualización y generación de contenidos para los canales digitales de la RAP-E Región Central y apoyo en la difusión de acciones en medios de comunicación, como estrategia de rendición de cuentas permanente.</t>
  </si>
  <si>
    <t>7</t>
  </si>
  <si>
    <t>89 - Prestar servicios para la administración, actualización y sostenimiento del portal web de la Entidad y sus micrositios, como estrategia permanente de Rendición de Cuentas.</t>
  </si>
  <si>
    <t>90 - Prestar Servicios Profesionales a la RAP-E Región Central, en especial al Eje de Gobernanza y Buen Gobierno, para la consolidación, actualización y presentación de información básica que permita la caracterización de los territorios asociados</t>
  </si>
  <si>
    <t>92 - Prestar servicios profesionales a la RAP-E Región Central en especial al eje de gobernanza y buen gobierno, para apoyar la gestión jurídica y contractual de los proyectos asociados.</t>
  </si>
  <si>
    <t>93 - Prestar servicios profesionales a la RAP-E Región Central, en el marco del eje de Gobernanza y Buen Gobierno, para apoyar la elaboración de un plan de intervención integral, mediante la identificación, análisis y priorización de inversiones estratégicas, que identifique los retos, perspectivas y oportunidades a nivel regional, nacional e internacional.</t>
  </si>
  <si>
    <t xml:space="preserve">94 - Prestar Servicios Profesionales a la RAP-E Región Central, en especial al Eje de Gobernanza y Buen Gobierno, para Promover la Identidad Regional y la interlocución territorial, colaborando en  la elaboración,  e implementación en el Departamento de Boyacá, de una Guía Metodológica y Lineamientos para Fomentar Espacios de Participación que promuevan la identidad en la Región Central </t>
  </si>
  <si>
    <t xml:space="preserve">95 - Prestar Servicios Profesionales a la RAP-E Región Central, en especial al Eje de Gobernanza y Buen Gobierno, para Promover la Identidad Regional y la interlocución territorial, colaborando en  la elaboración,  e implementación en el Departamento de Cundinamarca, de una Guía Metodológica y Lineamientos para Fomentar Espacios de Participación que promuevan la identidad en la Región Central </t>
  </si>
  <si>
    <t xml:space="preserve">96 - Prestar Servicios Profesionales a la RAP-E Región Central, en especial al Eje de Gobernanza y Buen Gobierno, para Promover la Identidad Regional y la interlocución territorial, colaborando en  la elaboración,  e implementación en el Departamento del HUILA, de una Guía Metodológica y Lineamientos para Fomentar Espacios de Participación que promuevan la identidad en la Región Central </t>
  </si>
  <si>
    <t>97 - Prestar Servicios Profesionales a la RAP-E Región Central, en especial al Eje de Gobernanza y Buen Gobierno,  para Promover la Identidad Regional y la interlocución territorial, colaborando en  la elaboración,  e implementación en el Departamento del META, de una Guía Metodológica y Lineamientos para Fomentar Espacios de Participación que promuevan la identidad en la Región Central.</t>
  </si>
  <si>
    <t>98 - Prestar Servicios Profesionales a la RAP-E Región Central, en especial al Eje de Gobernanza y Buen Gobierno, para Promover la Identidad Regional y la interlocución territorial, colaborando  en  la elaboración,  e implementación en el Departamento del TOLIMA, de una Guía Metodológica y Lineamientos para Fomentar Espacios de Participación que promuevan la identidad en la Región Central.</t>
  </si>
  <si>
    <t>99 -  Prestar servicios profesionales para la conceptualización, diseño y desarrollo de piezas gráficas de comunicación interna y externa, orientadas a la socialización de la gestión institucional, el fortalecimiento de la identidad regional, la promoción de prácticas de buen gobierno y la integración territorial de la RAP-E Región Central.</t>
  </si>
  <si>
    <t>100 - Prestar servicios de apoyo a la gestión de la RAP-E Región Central, en especial al Eje de Gobernanza y Buen Gobierno, para contribuir y apoyar  la implementación de la Guía Metodológica y Lineamientos para Fomentar Espacios de Participación que promuevan la identidad regional en la Región Central.</t>
  </si>
  <si>
    <t>101 - Prestar servicios profesionales para apoyar la conceptualización, diseño y desarrollo de piezas gráficas de comunicación interna y externa, orientadas a la socialización de la gestión institucional, el fortalecimiento de la identidad regional, la promoción de prácticas de buen gobierno y la integración territorial de la RAP-E Región Central.</t>
  </si>
  <si>
    <t>103 - Prestar Servicios Profesionales a la RAP-E Región Central, en especial al Eje de Gobernanza y Buen Gobierno, para la articulación de los actores institucionales y de la sociedad civil, en el marco de la Gestión Integrada y Sostenible de los Paisajes Productivos hortofrutícola y panelero/cafetero.</t>
  </si>
  <si>
    <t>104 - Prestar Servicios Profesionales a la RAP-E Región Central, en especial al Eje de Gobernanza y Buen Gobierno, para apoyar la elaboración y aplicación de un modelo de fortalecimiento de capacidades en planeación estratégica y ordenamiento territorial y su aplicación a procesos e instrumentos de ordenamiento de la Región Central y sus asociados.</t>
  </si>
  <si>
    <t>80131502;72141700</t>
  </si>
  <si>
    <t>106 - Arrendamiento del inmueble para el funcionamiento de la Región Administrativa y de Planeación Especial (RAP-E) Región Central, cumpliendo con los requisitos de espacio y condiciones necesarias para sus actividades.</t>
  </si>
  <si>
    <t>15101505</t>
  </si>
  <si>
    <t xml:space="preserve">109 - Suministro de combustible para los vehículos de propiedad o bajo la responsabilidad de la Región Administrativa y de Planeación Especial (RAP-E) Región Central, con el fin de garantizar su operatividad en el cumplimiento de las funciones de la entidad. </t>
  </si>
  <si>
    <t>Seléccion abreviada - acuerdo marco</t>
  </si>
  <si>
    <t>76111500;76111501;76111600;90101700;47131700</t>
  </si>
  <si>
    <t>110 - Prestar el servicio de cafetería y aseo, incluyendo el suministro de los insumos y elementos necesarios, para garantizar la limpieza, orden y atención en las diferentes áreas de la Región Administrativa y de Planeación Especial (RAP-E) Región Central.</t>
  </si>
  <si>
    <t>80141902;93141506;86101705;86101810</t>
  </si>
  <si>
    <t>112 - Prestar servicios de apoyo a la gestión para desarrollar actividades culturales, recreativas, de bienestar social laboral e incentivos y capacitación, garantizando la ejecución del Plan Estratégico de Talento Humano, dirigido a funcionarios de la RAP-E Región Central.</t>
  </si>
  <si>
    <t>93141808</t>
  </si>
  <si>
    <t>113 - Contratar el servicio de exámenes médicos preocupacionales y ocupacionales para los funcionarios de la RAp-e REgion central.</t>
  </si>
  <si>
    <t>Mínima Cuantía</t>
  </si>
  <si>
    <t>43231600;81111500;43231500</t>
  </si>
  <si>
    <t>116 - Suscripción y mantenimiento del Portal TNS Oficial para la RAPE Región Central para los módulos: Contabilidad, Tesorería, Presupuesto, Almacén, Activos Fijos, Nómina, Contratos.</t>
  </si>
  <si>
    <t>80111600;93141808</t>
  </si>
  <si>
    <t>117 - Prestar servicios profesionales para apoyar la implementación, ejecución y seguimiento del Plan de Seguridad y Salud en el Trabajo (SG-SST) de la RAP-E - Región Central, así como para el desarrollo de actividades relacionadas con salud ocupacional, bienestar laboral e incentivos, de conformidad con la normatividad vigente y las necesidades institucionales.</t>
  </si>
  <si>
    <t>118 - Prestar servicios de apoyo a la gestión  para la atención al ciudadano en la ventanilla única, canales de comunicación,  gestión documental y procesos a cargo de la Dirección Administrativa y Financiera de la RAP-E REGION CENTRAL</t>
  </si>
  <si>
    <t>119 - Prestar servicios profesionales para el fortalecimiento de los procesos a cargo de la Dirección Administrativa y Financiera de la entidad RAP-E Región centra</t>
  </si>
  <si>
    <t>106- Prestar servicios como auxiliar a la RAP-E REGION CENTRAL para apoyar las actividades de Gestión Documental y  Archivística, en desarrollo de los Procesos Específicos del Programa de Gestión Documental -PGD.</t>
  </si>
  <si>
    <t>107-Prestar servicios como auxiliar a la RAP-E REGION CENTRAL para apoyar las actividades de Gestión Documental y  Archivística, en desarrollo de los Procesos Específicos del Programa de Gestión Documental -PGD.</t>
  </si>
  <si>
    <t>108-Prestar servicios profesionales al eje de competitividad y proyección internacional en el desarrollo técnico y operativo del programa Biciregión, asegurando la calidad turistica de las rutas y el seguimiento a las estrategias de biciturismo.</t>
  </si>
  <si>
    <t>109-Prestar servicios profesionales A LA RAP-E REGION CENTRAL para apoyar la implementación operativa del Laboratorio de Innovación Turística (Experience Lab), facilitando la creación de nuevas experiencias turísticas en la región.</t>
  </si>
  <si>
    <t>SEGUIMIENTO TRIMESTRAL PLAN DE ACCIÓN INSTITUCIONAL 2026</t>
  </si>
  <si>
    <r>
      <t>Brindar el servicio de fomento a la asociatividad y fortalecimiento de procesos organizativos y</t>
    </r>
    <r>
      <rPr>
        <b/>
        <sz val="12"/>
        <color theme="1"/>
        <rFont val="Aptos Narrow"/>
        <family val="2"/>
        <scheme val="minor"/>
      </rPr>
      <t xml:space="preserve"> </t>
    </r>
    <r>
      <rPr>
        <sz val="12"/>
        <color theme="1"/>
        <rFont val="Aptos Narrow"/>
        <family val="2"/>
        <scheme val="minor"/>
      </rPr>
      <t>logísticos</t>
    </r>
  </si>
  <si>
    <t>Prestar el servicio de educación informal para la capacitación de los actores del sistema de abastecimiento en logística.</t>
  </si>
  <si>
    <t>Implementar el servicio de información a través del repositorio digital de Pérdidas y Desperdicios de Alimentos (PDA), que permita visualizar los casos de éxito de los emprendimientos productivos de redistribución, reutilización y aprovechamiento de PDA.</t>
  </si>
  <si>
    <t xml:space="preserve">Impulsar el desarrollo de industrias sostenibles de alto valor agregado en especial el turismo, soportados en una comunidad regional del conocimiento.
</t>
  </si>
  <si>
    <t>La Región Central promueve la generación de valor público con acciones innovadoras de gestión pública que garantice la eficiencia y efectividad de la Región Central que involucran los procesos administrativos de la entidad.</t>
  </si>
  <si>
    <t>Fortalecer las acciones para la implementación de la Política de Gestión Documental</t>
  </si>
  <si>
    <t>Política de Gestión Documental en nivel de madurez avanzado 1</t>
  </si>
  <si>
    <t>Nivel de madurez en la implementación de la política de gestión documental</t>
  </si>
  <si>
    <t>Incrementar el nivel de madurez de intermedio a avanzado 1</t>
  </si>
  <si>
    <t>Implementar el programa de gestión documental en la RAP-E</t>
  </si>
  <si>
    <t>Programa de gestión documental implementado</t>
  </si>
  <si>
    <t>Número de programa de gestión documental</t>
  </si>
  <si>
    <t>1. Un (1) diagnóstico sobre el estado de arquitectura para la transformación digital.
2. Tres (3) informes de seguimiento para la implementación del habilitador de arquitectura 
3. Un (1) Plan Estratégico de Tecnologías de la Información PETI 2027-2029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</si>
</sst>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 #,##0.00_-;\-&quot;$&quot;\ * #,##0.00_-;_-&quot;$&quot;\ * &quot;-&quot;??_-;_-@_-"/>
    <numFmt numFmtId="164" formatCode="_-&quot;$&quot;\ * #,##0_-;\-&quot;$&quot;\ * #,##0_-;_-&quot;$&quot;\ * &quot;-&quot;??_-;_-@_-"/>
    <numFmt numFmtId="166" formatCode="&quot;$&quot;\ #,##0.00"/>
    <numFmt numFmtId="167" formatCode="&quot;$&quot;\ #,##0"/>
    <numFmt numFmtId="168" formatCode="_(&quot;$&quot;\ * #,##0.00_);_(&quot;$&quot;\ * \(#,##0.00\);_(&quot;$&quot;\ * &quot;-&quot;??_);_(@_)"/>
    <numFmt numFmtId="169" formatCode="0.0%"/>
    <numFmt numFmtId="170" formatCode="#,###\ &quot;COP&quot;"/>
    <numFmt numFmtId="172" formatCode="#,##0_ ;[Red]\-#,##0\ "/>
  </numFmts>
  <fonts count="55" x14ac:knownFonts="1">
    <font>
      <sz val="11"/>
      <color theme="1"/>
      <name val="Aptos Narrow"/>
      <family val="2"/>
      <scheme val="minor"/>
    </font>
    <font>
      <sz val="11"/>
      <color theme="1"/>
      <name val="Aptos Narrow"/>
      <family val="2"/>
      <scheme val="minor"/>
    </font>
    <font>
      <b/>
      <sz val="11"/>
      <color theme="1"/>
      <name val="Aptos Narrow"/>
      <family val="2"/>
      <scheme val="minor"/>
    </font>
    <font>
      <b/>
      <sz val="28"/>
      <color rgb="FF002060"/>
      <name val="Calibri"/>
      <family val="2"/>
    </font>
    <font>
      <b/>
      <sz val="20"/>
      <color rgb="FFFFFFFF"/>
      <name val="Calibri"/>
      <family val="2"/>
    </font>
    <font>
      <sz val="10"/>
      <name val="Calibri"/>
      <family val="2"/>
    </font>
    <font>
      <sz val="11"/>
      <color rgb="FF000000"/>
      <name val="Aptos Narrow"/>
      <family val="2"/>
      <scheme val="minor"/>
    </font>
    <font>
      <b/>
      <sz val="14"/>
      <color rgb="FFFFFFFF"/>
      <name val="Calibri"/>
      <family val="2"/>
    </font>
    <font>
      <sz val="12"/>
      <name val="Calibri"/>
      <family val="2"/>
    </font>
    <font>
      <sz val="11"/>
      <name val="Calibri"/>
      <family val="2"/>
    </font>
    <font>
      <b/>
      <sz val="28"/>
      <color rgb="FF002060"/>
      <name val="Verdana"/>
      <family val="2"/>
    </font>
    <font>
      <sz val="10"/>
      <name val="Verdana"/>
      <family val="2"/>
    </font>
    <font>
      <b/>
      <sz val="20"/>
      <color rgb="FFFFFFFF"/>
      <name val="Verdana"/>
      <family val="2"/>
    </font>
    <font>
      <b/>
      <sz val="20"/>
      <color theme="0"/>
      <name val="Verdana"/>
      <family val="2"/>
    </font>
    <font>
      <b/>
      <sz val="20"/>
      <name val="Verdana"/>
      <family val="2"/>
    </font>
    <font>
      <b/>
      <sz val="14"/>
      <color rgb="FFFFFFFF"/>
      <name val="Verdana"/>
      <family val="2"/>
    </font>
    <font>
      <b/>
      <sz val="14"/>
      <color theme="0"/>
      <name val="Verdana"/>
      <family val="2"/>
    </font>
    <font>
      <sz val="12"/>
      <name val="Verdana"/>
      <family val="2"/>
    </font>
    <font>
      <sz val="11"/>
      <color theme="1"/>
      <name val="Verdana"/>
      <family val="2"/>
    </font>
    <font>
      <b/>
      <sz val="12"/>
      <color rgb="FFFFFFFF"/>
      <name val="Verdana"/>
      <family val="2"/>
    </font>
    <font>
      <sz val="14"/>
      <name val="Verdana"/>
      <family val="2"/>
    </font>
    <font>
      <sz val="14"/>
      <color theme="1"/>
      <name val="Verdana"/>
      <family val="2"/>
    </font>
    <font>
      <b/>
      <sz val="14"/>
      <name val="Verdana"/>
      <family val="2"/>
    </font>
    <font>
      <vertAlign val="superscript"/>
      <sz val="11"/>
      <color theme="1"/>
      <name val="Aptos Narrow"/>
      <family val="2"/>
      <scheme val="minor"/>
    </font>
    <font>
      <sz val="10"/>
      <color theme="1"/>
      <name val="Verdana"/>
      <family val="2"/>
    </font>
    <font>
      <sz val="10"/>
      <color theme="1"/>
      <name val="Arial"/>
      <family val="2"/>
    </font>
    <font>
      <sz val="14"/>
      <color rgb="FF000000"/>
      <name val="Verdana"/>
      <family val="2"/>
    </font>
    <font>
      <b/>
      <sz val="14"/>
      <name val="Calibri"/>
      <family val="2"/>
    </font>
    <font>
      <sz val="14"/>
      <color rgb="FFFFFFFF"/>
      <name val="Calibri"/>
      <family val="2"/>
    </font>
    <font>
      <sz val="16"/>
      <name val="Calibri"/>
      <family val="2"/>
    </font>
    <font>
      <b/>
      <sz val="12"/>
      <name val="Verdana"/>
      <family val="2"/>
    </font>
    <font>
      <sz val="12"/>
      <color theme="1"/>
      <name val="Aptos Narrow"/>
      <family val="2"/>
      <scheme val="minor"/>
    </font>
    <font>
      <sz val="12"/>
      <color theme="1"/>
      <name val="Calibri"/>
      <family val="2"/>
    </font>
    <font>
      <b/>
      <sz val="12"/>
      <color theme="0"/>
      <name val="Verdana"/>
      <family val="2"/>
    </font>
    <font>
      <b/>
      <sz val="12"/>
      <color theme="1"/>
      <name val="Aptos Narrow"/>
      <family val="2"/>
      <scheme val="minor"/>
    </font>
    <font>
      <sz val="12"/>
      <name val="Aptos Narrow"/>
      <family val="2"/>
      <scheme val="minor"/>
    </font>
    <font>
      <b/>
      <sz val="14"/>
      <color theme="1"/>
      <name val="Aptos Narrow"/>
      <family val="2"/>
      <scheme val="minor"/>
    </font>
    <font>
      <b/>
      <sz val="12"/>
      <color rgb="FFFF0000"/>
      <name val="Aptos Narrow"/>
      <family val="2"/>
      <scheme val="minor"/>
    </font>
    <font>
      <b/>
      <sz val="12"/>
      <name val="Aptos Narrow"/>
      <family val="2"/>
      <scheme val="minor"/>
    </font>
    <font>
      <b/>
      <sz val="14"/>
      <color theme="1"/>
      <name val="Verdana"/>
      <family val="2"/>
    </font>
    <font>
      <u/>
      <sz val="11"/>
      <color theme="10"/>
      <name val="Aptos Narrow"/>
      <family val="2"/>
      <scheme val="minor"/>
    </font>
    <font>
      <sz val="8"/>
      <name val="Aptos Narrow"/>
      <family val="2"/>
      <scheme val="minor"/>
    </font>
    <font>
      <b/>
      <sz val="10"/>
      <color theme="1"/>
      <name val="Verdana"/>
      <family val="2"/>
    </font>
    <font>
      <sz val="10"/>
      <color theme="1"/>
      <name val="Arial"/>
      <family val="2"/>
    </font>
    <font>
      <sz val="10"/>
      <name val="Verdana"/>
    </font>
    <font>
      <sz val="12"/>
      <name val="Verdana"/>
    </font>
    <font>
      <sz val="14"/>
      <name val="Verdana"/>
    </font>
    <font>
      <b/>
      <sz val="14"/>
      <color theme="0"/>
      <name val="Calibri"/>
      <family val="2"/>
    </font>
    <font>
      <b/>
      <sz val="16"/>
      <color theme="0"/>
      <name val="Calibri"/>
      <family val="2"/>
    </font>
    <font>
      <b/>
      <sz val="24"/>
      <color rgb="FF002060"/>
      <name val="Calibri"/>
      <family val="2"/>
    </font>
    <font>
      <b/>
      <sz val="20"/>
      <name val="Calibri"/>
      <family val="2"/>
    </font>
    <font>
      <b/>
      <sz val="14"/>
      <color theme="1"/>
      <name val="Calibri"/>
      <family val="2"/>
    </font>
    <font>
      <sz val="11"/>
      <color theme="1"/>
      <name val="Calibri"/>
      <family val="2"/>
    </font>
    <font>
      <b/>
      <sz val="11"/>
      <color theme="1"/>
      <name val="Calibri"/>
      <family val="2"/>
    </font>
    <font>
      <sz val="14"/>
      <color rgb="FFFF0000"/>
      <name val="Calibri"/>
      <family val="2"/>
    </font>
  </fonts>
  <fills count="20">
    <fill>
      <patternFill patternType="none"/>
    </fill>
    <fill>
      <patternFill patternType="gray125"/>
    </fill>
    <fill>
      <patternFill patternType="solid">
        <fgColor rgb="FFFFFFFF"/>
        <bgColor rgb="FF000000"/>
      </patternFill>
    </fill>
    <fill>
      <patternFill patternType="solid">
        <fgColor rgb="FF203764"/>
        <bgColor rgb="FF000000"/>
      </patternFill>
    </fill>
    <fill>
      <patternFill patternType="solid">
        <fgColor rgb="FF8EA9DB"/>
        <bgColor rgb="FF000000"/>
      </patternFill>
    </fill>
    <fill>
      <patternFill patternType="solid">
        <fgColor rgb="FFF8CBAD"/>
        <bgColor rgb="FF000000"/>
      </patternFill>
    </fill>
    <fill>
      <patternFill patternType="solid">
        <fgColor theme="9" tint="0.39997558519241921"/>
        <bgColor rgb="FF000000"/>
      </patternFill>
    </fill>
    <fill>
      <patternFill patternType="solid">
        <fgColor theme="9" tint="0.59999389629810485"/>
        <bgColor rgb="FF000000"/>
      </patternFill>
    </fill>
    <fill>
      <gradientFill degree="180">
        <stop position="0">
          <color theme="9" tint="0.59999389629810485"/>
        </stop>
        <stop position="1">
          <color theme="9" tint="0.40000610370189521"/>
        </stop>
      </gradientFill>
    </fill>
    <fill>
      <patternFill patternType="solid">
        <fgColor theme="0"/>
        <bgColor indexed="64"/>
      </patternFill>
    </fill>
    <fill>
      <patternFill patternType="solid">
        <fgColor rgb="FF002060"/>
        <bgColor rgb="FF000000"/>
      </patternFill>
    </fill>
    <fill>
      <patternFill patternType="solid">
        <fgColor rgb="FF002060"/>
        <bgColor indexed="64"/>
      </patternFill>
    </fill>
    <fill>
      <patternFill patternType="solid">
        <fgColor theme="0" tint="-0.14999847407452621"/>
        <bgColor rgb="FF000000"/>
      </patternFill>
    </fill>
    <fill>
      <patternFill patternType="solid">
        <fgColor rgb="FF808080"/>
        <bgColor indexed="64"/>
      </patternFill>
    </fill>
    <fill>
      <patternFill patternType="solid">
        <fgColor rgb="FFDBE5F1"/>
        <bgColor indexed="64"/>
      </patternFill>
    </fill>
    <fill>
      <patternFill patternType="solid">
        <fgColor theme="2" tint="-9.9978637043366805E-2"/>
        <bgColor rgb="FF000000"/>
      </patternFill>
    </fill>
    <fill>
      <patternFill patternType="solid">
        <fgColor rgb="FF92D050"/>
        <bgColor auto="1"/>
      </patternFill>
    </fill>
    <fill>
      <patternFill patternType="solid">
        <fgColor rgb="FF92D050"/>
        <bgColor rgb="FF000000"/>
      </patternFill>
    </fill>
    <fill>
      <patternFill patternType="solid">
        <fgColor theme="0" tint="-0.249977111117893"/>
        <bgColor rgb="FF000000"/>
      </patternFill>
    </fill>
    <fill>
      <patternFill patternType="solid">
        <fgColor theme="5" tint="0.59999389629810485"/>
        <bgColor rgb="FF000000"/>
      </patternFill>
    </fill>
  </fills>
  <borders count="43">
    <border>
      <left/>
      <right/>
      <top/>
      <bottom/>
      <diagonal/>
    </border>
    <border>
      <left/>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rgb="FF000000"/>
      </left>
      <right style="thin">
        <color rgb="FF000000"/>
      </right>
      <top/>
      <bottom/>
      <diagonal/>
    </border>
    <border>
      <left style="thin">
        <color indexed="64"/>
      </left>
      <right style="thin">
        <color indexed="64"/>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rgb="FF000000"/>
      </right>
      <top style="thin">
        <color rgb="FF000000"/>
      </top>
      <bottom style="thin">
        <color rgb="FF000000"/>
      </bottom>
      <diagonal/>
    </border>
    <border>
      <left/>
      <right style="thin">
        <color indexed="64"/>
      </right>
      <top/>
      <bottom/>
      <diagonal/>
    </border>
    <border>
      <left/>
      <right style="thin">
        <color indexed="64"/>
      </right>
      <top/>
      <bottom style="thin">
        <color indexed="64"/>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thin">
        <color rgb="FF000000"/>
      </left>
      <right/>
      <top style="thin">
        <color indexed="64"/>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thin">
        <color indexed="64"/>
      </right>
      <top style="medium">
        <color rgb="FF000000"/>
      </top>
      <bottom style="thin">
        <color indexed="64"/>
      </bottom>
      <diagonal/>
    </border>
    <border>
      <left style="medium">
        <color indexed="64"/>
      </left>
      <right style="thin">
        <color indexed="64"/>
      </right>
      <top style="medium">
        <color rgb="FF000000"/>
      </top>
      <bottom style="thin">
        <color indexed="64"/>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top style="thin">
        <color indexed="64"/>
      </top>
      <bottom style="medium">
        <color rgb="FF000000"/>
      </bottom>
      <diagonal/>
    </border>
    <border>
      <left/>
      <right style="thin">
        <color rgb="FF000000"/>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medium">
        <color rgb="FF000000"/>
      </top>
      <bottom/>
      <diagonal/>
    </border>
    <border>
      <left/>
      <right/>
      <top style="medium">
        <color rgb="FF000000"/>
      </top>
      <bottom/>
      <diagonal/>
    </border>
  </borders>
  <cellStyleXfs count="13">
    <xf numFmtId="0" fontId="0" fillId="0" borderId="0"/>
    <xf numFmtId="44" fontId="1" fillId="0" borderId="0" applyFont="0" applyFill="0" applyBorder="0" applyAlignment="0" applyProtection="0"/>
    <xf numFmtId="0" fontId="6" fillId="0" borderId="0"/>
    <xf numFmtId="0" fontId="6" fillId="0" borderId="0"/>
    <xf numFmtId="0" fontId="6" fillId="0" borderId="0"/>
    <xf numFmtId="9" fontId="1" fillId="0" borderId="0" applyFont="0" applyFill="0" applyBorder="0" applyAlignment="0" applyProtection="0"/>
    <xf numFmtId="168" fontId="1" fillId="0" borderId="0" applyFont="0" applyFill="0" applyBorder="0" applyAlignment="0" applyProtection="0"/>
    <xf numFmtId="49" fontId="24" fillId="0" borderId="0" applyFill="0" applyBorder="0" applyProtection="0">
      <alignment horizontal="left" vertical="center"/>
    </xf>
    <xf numFmtId="170" fontId="25" fillId="0" borderId="0" applyFont="0" applyFill="0" applyBorder="0" applyAlignment="0" applyProtection="0"/>
    <xf numFmtId="0" fontId="40" fillId="0" borderId="0" applyNumberFormat="0" applyFill="0" applyBorder="0" applyAlignment="0" applyProtection="0"/>
    <xf numFmtId="0" fontId="39" fillId="13" borderId="4" applyNumberFormat="0" applyProtection="0">
      <alignment horizontal="left" vertical="center"/>
    </xf>
    <xf numFmtId="0" fontId="25" fillId="0" borderId="0"/>
    <xf numFmtId="0" fontId="42" fillId="14" borderId="0" applyNumberFormat="0" applyBorder="0" applyProtection="0">
      <alignment horizontal="center" vertical="center"/>
    </xf>
  </cellStyleXfs>
  <cellXfs count="388">
    <xf numFmtId="0" fontId="0" fillId="0" borderId="0" xfId="0"/>
    <xf numFmtId="0" fontId="5" fillId="0" borderId="0" xfId="0" applyFont="1"/>
    <xf numFmtId="0" fontId="5" fillId="0" borderId="0" xfId="0" applyFont="1" applyAlignment="1">
      <alignment horizontal="center"/>
    </xf>
    <xf numFmtId="0" fontId="8" fillId="0" borderId="0" xfId="2" applyFont="1" applyAlignment="1">
      <alignment horizontal="center" vertical="center" wrapText="1"/>
    </xf>
    <xf numFmtId="0" fontId="8" fillId="2" borderId="6" xfId="2" applyFont="1" applyFill="1" applyBorder="1" applyAlignment="1">
      <alignment horizontal="center" vertical="center" wrapText="1"/>
    </xf>
    <xf numFmtId="0" fontId="5" fillId="0" borderId="6" xfId="0" applyFont="1" applyBorder="1"/>
    <xf numFmtId="0" fontId="8" fillId="2" borderId="3" xfId="2" applyFont="1" applyFill="1" applyBorder="1" applyAlignment="1">
      <alignment horizontal="center" vertical="center" wrapText="1"/>
    </xf>
    <xf numFmtId="0" fontId="5" fillId="0" borderId="3" xfId="0" applyFont="1" applyBorder="1"/>
    <xf numFmtId="0" fontId="8" fillId="0" borderId="4" xfId="2" applyFont="1" applyBorder="1" applyAlignment="1">
      <alignment vertical="center" wrapText="1"/>
    </xf>
    <xf numFmtId="0" fontId="11" fillId="0" borderId="0" xfId="0" applyFont="1"/>
    <xf numFmtId="0" fontId="11" fillId="0" borderId="0" xfId="0" applyFont="1" applyAlignment="1">
      <alignment horizontal="center"/>
    </xf>
    <xf numFmtId="0" fontId="16" fillId="6" borderId="7" xfId="2" applyFont="1" applyFill="1" applyBorder="1" applyAlignment="1">
      <alignment horizontal="center" vertical="center" wrapText="1"/>
    </xf>
    <xf numFmtId="0" fontId="17" fillId="0" borderId="0" xfId="2" applyFont="1" applyAlignment="1">
      <alignment horizontal="center" vertical="center" wrapText="1"/>
    </xf>
    <xf numFmtId="0" fontId="17" fillId="0" borderId="0" xfId="2" applyFont="1" applyAlignment="1">
      <alignment vertical="center" wrapText="1"/>
    </xf>
    <xf numFmtId="164" fontId="19" fillId="0" borderId="0" xfId="1" applyNumberFormat="1" applyFont="1" applyFill="1" applyBorder="1" applyAlignment="1">
      <alignment horizontal="center" vertical="center" wrapText="1"/>
    </xf>
    <xf numFmtId="0" fontId="17" fillId="2" borderId="6" xfId="2" applyFont="1" applyFill="1" applyBorder="1" applyAlignment="1">
      <alignment horizontal="center" vertical="center" wrapText="1"/>
    </xf>
    <xf numFmtId="0" fontId="17" fillId="2" borderId="6" xfId="2" applyFont="1" applyFill="1" applyBorder="1" applyAlignment="1">
      <alignment vertical="center" wrapText="1"/>
    </xf>
    <xf numFmtId="0" fontId="11" fillId="0" borderId="6" xfId="0" applyFont="1" applyBorder="1"/>
    <xf numFmtId="0" fontId="17" fillId="2" borderId="3" xfId="2" applyFont="1" applyFill="1" applyBorder="1" applyAlignment="1">
      <alignment horizontal="center" vertical="center" wrapText="1"/>
    </xf>
    <xf numFmtId="0" fontId="17" fillId="2" borderId="3" xfId="2" applyFont="1" applyFill="1" applyBorder="1" applyAlignment="1">
      <alignment vertical="center" wrapText="1"/>
    </xf>
    <xf numFmtId="0" fontId="11" fillId="0" borderId="3" xfId="0" applyFont="1" applyBorder="1"/>
    <xf numFmtId="0" fontId="16" fillId="7" borderId="7" xfId="2" applyFont="1" applyFill="1" applyBorder="1" applyAlignment="1">
      <alignment horizontal="center" vertical="center" wrapText="1"/>
    </xf>
    <xf numFmtId="0" fontId="5" fillId="0" borderId="4" xfId="0" applyFont="1" applyBorder="1"/>
    <xf numFmtId="0" fontId="5" fillId="0" borderId="11" xfId="0" applyFont="1" applyBorder="1"/>
    <xf numFmtId="0" fontId="5" fillId="0" borderId="22" xfId="0" applyFont="1" applyBorder="1"/>
    <xf numFmtId="0" fontId="1" fillId="0" borderId="4" xfId="0" applyFont="1" applyBorder="1" applyAlignment="1" applyProtection="1">
      <alignment vertical="center" wrapText="1"/>
      <protection locked="0"/>
    </xf>
    <xf numFmtId="0" fontId="1" fillId="0" borderId="4"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2" fillId="0" borderId="4" xfId="0" applyFont="1" applyBorder="1" applyAlignment="1" applyProtection="1">
      <alignment horizontal="center" vertical="center"/>
      <protection locked="0"/>
    </xf>
    <xf numFmtId="0" fontId="9" fillId="0" borderId="4" xfId="2" applyFont="1" applyBorder="1" applyAlignment="1">
      <alignment horizontal="left" vertical="center" wrapText="1"/>
    </xf>
    <xf numFmtId="0" fontId="9" fillId="0" borderId="0" xfId="0" applyFont="1"/>
    <xf numFmtId="0" fontId="0" fillId="0" borderId="4" xfId="0" applyBorder="1" applyAlignment="1" applyProtection="1">
      <alignment horizontal="center" vertical="center" wrapText="1"/>
      <protection locked="0"/>
    </xf>
    <xf numFmtId="0" fontId="20" fillId="0" borderId="0" xfId="0" applyFont="1" applyAlignment="1">
      <alignment horizontal="left" vertical="top" wrapText="1"/>
    </xf>
    <xf numFmtId="0" fontId="8" fillId="0" borderId="4" xfId="2" applyFont="1" applyBorder="1" applyAlignment="1">
      <alignment horizontal="center" vertical="center" wrapText="1"/>
    </xf>
    <xf numFmtId="0" fontId="0" fillId="0" borderId="4" xfId="0" applyBorder="1" applyAlignment="1" applyProtection="1">
      <alignment horizontal="center" vertical="center"/>
      <protection locked="0"/>
    </xf>
    <xf numFmtId="0" fontId="18" fillId="0" borderId="4" xfId="0" applyFont="1" applyBorder="1" applyAlignment="1" applyProtection="1">
      <alignment horizontal="center" vertical="center" wrapText="1"/>
      <protection locked="0"/>
    </xf>
    <xf numFmtId="0" fontId="21" fillId="0" borderId="4" xfId="0" applyFont="1" applyBorder="1" applyAlignment="1" applyProtection="1">
      <alignment horizontal="center" vertical="center" wrapText="1"/>
      <protection locked="0"/>
    </xf>
    <xf numFmtId="0" fontId="21" fillId="0" borderId="4" xfId="0" applyFont="1" applyBorder="1" applyAlignment="1" applyProtection="1">
      <alignment horizontal="left" vertical="center" wrapText="1"/>
      <protection locked="0"/>
    </xf>
    <xf numFmtId="0" fontId="1" fillId="9" borderId="4" xfId="0" applyFont="1" applyFill="1" applyBorder="1" applyAlignment="1" applyProtection="1">
      <alignment vertical="center" wrapText="1"/>
      <protection locked="0"/>
    </xf>
    <xf numFmtId="0" fontId="0" fillId="0" borderId="0" xfId="0" applyAlignment="1">
      <alignment horizontal="left" vertical="center" indent="1"/>
    </xf>
    <xf numFmtId="0" fontId="2" fillId="0" borderId="0" xfId="0" applyFont="1" applyAlignment="1">
      <alignment horizontal="left" vertical="center" indent="1"/>
    </xf>
    <xf numFmtId="0" fontId="21" fillId="9" borderId="4" xfId="0" applyFont="1" applyFill="1" applyBorder="1" applyAlignment="1" applyProtection="1">
      <alignment horizontal="left" vertical="center" wrapText="1"/>
      <protection locked="0"/>
    </xf>
    <xf numFmtId="0" fontId="21" fillId="9" borderId="4" xfId="0" applyFont="1" applyFill="1" applyBorder="1" applyAlignment="1" applyProtection="1">
      <alignment horizontal="center" vertical="center" wrapText="1"/>
      <protection locked="0"/>
    </xf>
    <xf numFmtId="0" fontId="8" fillId="9" borderId="4" xfId="2" applyFont="1" applyFill="1" applyBorder="1" applyAlignment="1">
      <alignment horizontal="center" vertical="center" wrapText="1"/>
    </xf>
    <xf numFmtId="0" fontId="20" fillId="9" borderId="4" xfId="2" applyFont="1" applyFill="1" applyBorder="1" applyAlignment="1">
      <alignment horizontal="left" vertical="center" wrapText="1"/>
    </xf>
    <xf numFmtId="9" fontId="9" fillId="0" borderId="4" xfId="0" applyNumberFormat="1" applyFont="1" applyBorder="1" applyAlignment="1">
      <alignment horizontal="center" vertical="center"/>
    </xf>
    <xf numFmtId="0" fontId="5" fillId="0" borderId="14" xfId="0" applyFont="1" applyBorder="1"/>
    <xf numFmtId="0" fontId="1" fillId="0" borderId="4" xfId="0" applyFont="1" applyBorder="1" applyAlignment="1" applyProtection="1">
      <alignment horizontal="left" vertical="center" wrapText="1"/>
      <protection locked="0"/>
    </xf>
    <xf numFmtId="9" fontId="9" fillId="0" borderId="4" xfId="5" applyFont="1" applyBorder="1" applyAlignment="1">
      <alignment horizontal="center" vertical="center"/>
    </xf>
    <xf numFmtId="9" fontId="11" fillId="0" borderId="4" xfId="0" applyNumberFormat="1" applyFont="1" applyBorder="1" applyAlignment="1">
      <alignment horizontal="center" vertical="center"/>
    </xf>
    <xf numFmtId="0" fontId="0" fillId="0" borderId="7" xfId="0" applyBorder="1" applyAlignment="1" applyProtection="1">
      <alignment horizontal="center" vertical="center" wrapText="1"/>
      <protection locked="0"/>
    </xf>
    <xf numFmtId="0" fontId="8" fillId="9" borderId="4" xfId="2" applyFont="1" applyFill="1" applyBorder="1" applyAlignment="1">
      <alignment horizontal="left" vertical="center" wrapText="1"/>
    </xf>
    <xf numFmtId="9" fontId="20" fillId="0" borderId="4" xfId="0" applyNumberFormat="1" applyFont="1" applyBorder="1" applyAlignment="1">
      <alignment horizontal="center" vertical="center" wrapText="1"/>
    </xf>
    <xf numFmtId="3" fontId="1" fillId="9" borderId="4" xfId="1" applyNumberFormat="1" applyFont="1" applyFill="1" applyBorder="1" applyAlignment="1" applyProtection="1">
      <alignment horizontal="center" vertical="center" wrapText="1"/>
      <protection locked="0"/>
    </xf>
    <xf numFmtId="0" fontId="0" fillId="11" borderId="14" xfId="0" applyFill="1" applyBorder="1" applyAlignment="1" applyProtection="1">
      <alignment horizontal="center" vertical="center" wrapText="1"/>
      <protection locked="0"/>
    </xf>
    <xf numFmtId="0" fontId="0" fillId="11" borderId="14" xfId="0" applyFill="1" applyBorder="1" applyAlignment="1" applyProtection="1">
      <alignment horizontal="center" vertical="center"/>
      <protection locked="0"/>
    </xf>
    <xf numFmtId="1" fontId="0" fillId="11" borderId="14" xfId="0" applyNumberFormat="1" applyFill="1" applyBorder="1" applyAlignment="1" applyProtection="1">
      <alignment horizontal="center" vertical="center" wrapText="1"/>
      <protection locked="0"/>
    </xf>
    <xf numFmtId="1" fontId="0" fillId="11" borderId="14" xfId="0" applyNumberFormat="1" applyFill="1" applyBorder="1" applyAlignment="1" applyProtection="1">
      <alignment horizontal="center" vertical="center"/>
      <protection locked="0"/>
    </xf>
    <xf numFmtId="0" fontId="0" fillId="11" borderId="9" xfId="0" applyFill="1" applyBorder="1" applyAlignment="1" applyProtection="1">
      <alignment horizontal="center" vertical="center" wrapText="1"/>
      <protection locked="0"/>
    </xf>
    <xf numFmtId="0" fontId="0" fillId="11" borderId="9" xfId="0" applyFill="1" applyBorder="1" applyAlignment="1" applyProtection="1">
      <alignment horizontal="center" vertical="center"/>
      <protection locked="0"/>
    </xf>
    <xf numFmtId="0" fontId="2" fillId="11" borderId="14" xfId="0" applyFont="1" applyFill="1" applyBorder="1" applyAlignment="1" applyProtection="1">
      <alignment horizontal="center" vertical="center"/>
      <protection locked="0"/>
    </xf>
    <xf numFmtId="0" fontId="9" fillId="11" borderId="14" xfId="2" applyFont="1" applyFill="1" applyBorder="1" applyAlignment="1">
      <alignment horizontal="center" vertical="center" wrapText="1"/>
    </xf>
    <xf numFmtId="0" fontId="9" fillId="11" borderId="24" xfId="2" applyFont="1" applyFill="1" applyBorder="1" applyAlignment="1">
      <alignment horizontal="center" vertical="center" wrapText="1"/>
    </xf>
    <xf numFmtId="0" fontId="2" fillId="0" borderId="4" xfId="0" applyFont="1" applyBorder="1" applyAlignment="1" applyProtection="1">
      <alignment horizontal="center" vertical="center" wrapText="1"/>
      <protection locked="0"/>
    </xf>
    <xf numFmtId="0" fontId="8" fillId="0" borderId="4" xfId="2" applyFont="1" applyBorder="1" applyAlignment="1">
      <alignment horizontal="left" vertical="center" wrapText="1"/>
    </xf>
    <xf numFmtId="9" fontId="8" fillId="0" borderId="4" xfId="2" applyNumberFormat="1" applyFont="1" applyBorder="1" applyAlignment="1">
      <alignment horizontal="center" vertical="center" wrapText="1"/>
    </xf>
    <xf numFmtId="0" fontId="9" fillId="9" borderId="3" xfId="2" applyFont="1" applyFill="1" applyBorder="1" applyAlignment="1">
      <alignment horizontal="left" vertical="center" wrapText="1"/>
    </xf>
    <xf numFmtId="0" fontId="9" fillId="11" borderId="23" xfId="2" applyFont="1" applyFill="1" applyBorder="1" applyAlignment="1">
      <alignment horizontal="center" vertical="center" wrapText="1"/>
    </xf>
    <xf numFmtId="0" fontId="0" fillId="9" borderId="7" xfId="0" applyFill="1" applyBorder="1" applyAlignment="1" applyProtection="1">
      <alignment horizontal="center" vertical="center" wrapText="1"/>
      <protection locked="0"/>
    </xf>
    <xf numFmtId="0" fontId="21" fillId="9" borderId="7" xfId="0" applyFont="1" applyFill="1" applyBorder="1" applyAlignment="1" applyProtection="1">
      <alignment horizontal="center" vertical="center" wrapText="1"/>
      <protection locked="0"/>
    </xf>
    <xf numFmtId="0" fontId="26" fillId="0" borderId="4" xfId="0" applyFont="1" applyBorder="1" applyAlignment="1" applyProtection="1">
      <alignment horizontal="left" vertical="center" wrapText="1"/>
      <protection locked="0"/>
    </xf>
    <xf numFmtId="0" fontId="8" fillId="0" borderId="4" xfId="0" applyFont="1" applyBorder="1" applyAlignment="1">
      <alignment vertical="center" wrapText="1"/>
    </xf>
    <xf numFmtId="9" fontId="28" fillId="10" borderId="4" xfId="5" applyFont="1" applyFill="1" applyBorder="1" applyAlignment="1">
      <alignment horizontal="center" vertical="center" wrapText="1"/>
    </xf>
    <xf numFmtId="9" fontId="28" fillId="10" borderId="7" xfId="5" applyFont="1" applyFill="1" applyBorder="1" applyAlignment="1">
      <alignment horizontal="center" vertical="center" wrapText="1"/>
    </xf>
    <xf numFmtId="9" fontId="9" fillId="0" borderId="4" xfId="0" applyNumberFormat="1" applyFont="1" applyBorder="1" applyAlignment="1">
      <alignment horizontal="center" vertical="center" wrapText="1"/>
    </xf>
    <xf numFmtId="0" fontId="2" fillId="0" borderId="16" xfId="0" applyFont="1" applyBorder="1" applyAlignment="1" applyProtection="1">
      <alignment horizontal="center" vertical="center"/>
      <protection locked="0"/>
    </xf>
    <xf numFmtId="0" fontId="9" fillId="11" borderId="9" xfId="2" applyFont="1" applyFill="1" applyBorder="1" applyAlignment="1">
      <alignment horizontal="center" vertical="center" wrapText="1"/>
    </xf>
    <xf numFmtId="0" fontId="9" fillId="9" borderId="14" xfId="2" applyFont="1" applyFill="1" applyBorder="1" applyAlignment="1">
      <alignment horizontal="left" vertical="center" wrapText="1"/>
    </xf>
    <xf numFmtId="9" fontId="28" fillId="10" borderId="14" xfId="5" applyFont="1" applyFill="1" applyBorder="1" applyAlignment="1">
      <alignment horizontal="center" vertical="center" wrapText="1"/>
    </xf>
    <xf numFmtId="9" fontId="9" fillId="0" borderId="2" xfId="5" applyFont="1" applyBorder="1" applyAlignment="1">
      <alignment horizontal="center" vertical="center"/>
    </xf>
    <xf numFmtId="9" fontId="11" fillId="0" borderId="4" xfId="5" applyFont="1" applyBorder="1" applyAlignment="1">
      <alignment horizontal="center" vertical="center"/>
    </xf>
    <xf numFmtId="0" fontId="0" fillId="0" borderId="7" xfId="0"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32" fillId="9" borderId="4" xfId="2" applyFont="1" applyFill="1" applyBorder="1" applyAlignment="1">
      <alignment horizontal="left" vertical="center" wrapText="1"/>
    </xf>
    <xf numFmtId="0" fontId="31" fillId="9" borderId="4" xfId="0" applyFont="1" applyFill="1" applyBorder="1" applyAlignment="1" applyProtection="1">
      <alignment vertical="center" wrapText="1"/>
      <protection locked="0"/>
    </xf>
    <xf numFmtId="0" fontId="31" fillId="9" borderId="4" xfId="0" applyFont="1" applyFill="1" applyBorder="1" applyAlignment="1" applyProtection="1">
      <alignment horizontal="center" vertical="center" wrapText="1"/>
      <protection locked="0"/>
    </xf>
    <xf numFmtId="0" fontId="34" fillId="9" borderId="4" xfId="0" applyFont="1" applyFill="1" applyBorder="1" applyAlignment="1" applyProtection="1">
      <alignment horizontal="center" vertical="center" wrapText="1"/>
      <protection locked="0"/>
    </xf>
    <xf numFmtId="9" fontId="8" fillId="0" borderId="4" xfId="5" applyFont="1" applyFill="1" applyBorder="1" applyAlignment="1">
      <alignment horizontal="center" vertical="center" wrapText="1"/>
    </xf>
    <xf numFmtId="9" fontId="8" fillId="0" borderId="4" xfId="0" applyNumberFormat="1" applyFont="1" applyBorder="1" applyAlignment="1">
      <alignment horizontal="center" vertical="center"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6" xfId="0" applyFont="1" applyBorder="1" applyAlignment="1">
      <alignment wrapText="1"/>
    </xf>
    <xf numFmtId="0" fontId="8" fillId="0" borderId="6" xfId="0" applyFont="1" applyBorder="1" applyAlignment="1">
      <alignment horizontal="center" wrapText="1"/>
    </xf>
    <xf numFmtId="0" fontId="8" fillId="0" borderId="3" xfId="0" applyFont="1" applyBorder="1" applyAlignment="1">
      <alignment wrapText="1"/>
    </xf>
    <xf numFmtId="0" fontId="8" fillId="0" borderId="3" xfId="0" applyFont="1" applyBorder="1" applyAlignment="1">
      <alignment horizontal="center" wrapText="1"/>
    </xf>
    <xf numFmtId="172" fontId="8" fillId="0" borderId="0" xfId="0" applyNumberFormat="1" applyFont="1" applyAlignment="1">
      <alignment vertical="center" wrapText="1"/>
    </xf>
    <xf numFmtId="9" fontId="21" fillId="0" borderId="4" xfId="0" applyNumberFormat="1" applyFont="1" applyBorder="1" applyAlignment="1">
      <alignment horizontal="center" vertical="center" wrapText="1"/>
    </xf>
    <xf numFmtId="0" fontId="18" fillId="0" borderId="4" xfId="0" applyFont="1" applyBorder="1" applyAlignment="1" applyProtection="1">
      <alignment horizontal="center" vertical="center"/>
      <protection locked="0"/>
    </xf>
    <xf numFmtId="0" fontId="18" fillId="0" borderId="4" xfId="0" applyFont="1" applyBorder="1" applyAlignment="1" applyProtection="1">
      <alignment horizontal="left" vertical="center" wrapText="1"/>
      <protection locked="0"/>
    </xf>
    <xf numFmtId="0" fontId="17" fillId="0" borderId="4" xfId="2" applyFont="1" applyBorder="1" applyAlignment="1">
      <alignment horizontal="left" vertical="center" wrapText="1"/>
    </xf>
    <xf numFmtId="1" fontId="31" fillId="9" borderId="4" xfId="0" applyNumberFormat="1" applyFont="1" applyFill="1" applyBorder="1" applyAlignment="1" applyProtection="1">
      <alignment horizontal="center" vertical="center" wrapText="1"/>
      <protection locked="0"/>
    </xf>
    <xf numFmtId="0" fontId="31" fillId="9" borderId="4" xfId="0" applyFont="1" applyFill="1" applyBorder="1" applyAlignment="1" applyProtection="1">
      <alignment horizontal="left" vertical="center" wrapText="1"/>
      <protection locked="0"/>
    </xf>
    <xf numFmtId="3" fontId="34" fillId="9" borderId="4" xfId="0" applyNumberFormat="1" applyFont="1" applyFill="1" applyBorder="1" applyAlignment="1" applyProtection="1">
      <alignment horizontal="center" vertical="center" wrapText="1"/>
      <protection locked="0"/>
    </xf>
    <xf numFmtId="0" fontId="8" fillId="9" borderId="4" xfId="2" applyFont="1" applyFill="1" applyBorder="1" applyAlignment="1">
      <alignment vertical="center" wrapText="1"/>
    </xf>
    <xf numFmtId="0" fontId="17" fillId="9" borderId="4" xfId="0" applyFont="1" applyFill="1" applyBorder="1" applyAlignment="1">
      <alignment vertical="center" wrapText="1"/>
    </xf>
    <xf numFmtId="0" fontId="43" fillId="0" borderId="0" xfId="11" applyFont="1"/>
    <xf numFmtId="0" fontId="43" fillId="0" borderId="0" xfId="11" applyFont="1" applyProtection="1">
      <protection locked="0"/>
    </xf>
    <xf numFmtId="170" fontId="0" fillId="0" borderId="0" xfId="8" applyFont="1" applyProtection="1">
      <protection locked="0"/>
    </xf>
    <xf numFmtId="0" fontId="42" fillId="14" borderId="1" xfId="12" applyBorder="1">
      <alignment horizontal="center" vertical="center"/>
    </xf>
    <xf numFmtId="0" fontId="42" fillId="0" borderId="0" xfId="12" applyFill="1">
      <alignment horizontal="center" vertical="center"/>
    </xf>
    <xf numFmtId="0" fontId="42" fillId="14" borderId="0" xfId="12">
      <alignment horizontal="center" vertical="center"/>
    </xf>
    <xf numFmtId="49" fontId="24" fillId="0" borderId="0" xfId="7" applyProtection="1">
      <alignment horizontal="left" vertical="center"/>
      <protection locked="0"/>
    </xf>
    <xf numFmtId="9" fontId="9" fillId="0" borderId="9" xfId="0" applyNumberFormat="1" applyFont="1" applyBorder="1" applyAlignment="1">
      <alignment horizontal="center" vertical="center"/>
    </xf>
    <xf numFmtId="0" fontId="26" fillId="9" borderId="4" xfId="0" applyFont="1" applyFill="1" applyBorder="1" applyAlignment="1" applyProtection="1">
      <alignment horizontal="left" vertical="center" wrapText="1"/>
      <protection locked="0"/>
    </xf>
    <xf numFmtId="0" fontId="35" fillId="9" borderId="4" xfId="0" applyFont="1" applyFill="1" applyBorder="1" applyAlignment="1" applyProtection="1">
      <alignment horizontal="left" vertical="center" wrapText="1"/>
      <protection locked="0"/>
    </xf>
    <xf numFmtId="0" fontId="35" fillId="9" borderId="4" xfId="0" applyFont="1" applyFill="1" applyBorder="1" applyAlignment="1" applyProtection="1">
      <alignment horizontal="center" vertical="center" wrapText="1"/>
      <protection locked="0"/>
    </xf>
    <xf numFmtId="9" fontId="8" fillId="0" borderId="7" xfId="2" applyNumberFormat="1" applyFont="1" applyBorder="1" applyAlignment="1">
      <alignment horizontal="center" vertical="center" wrapText="1"/>
    </xf>
    <xf numFmtId="9" fontId="31" fillId="9" borderId="4" xfId="5" applyFont="1" applyFill="1" applyBorder="1" applyAlignment="1" applyProtection="1">
      <alignment horizontal="center" vertical="center" wrapText="1"/>
      <protection locked="0"/>
    </xf>
    <xf numFmtId="0" fontId="9" fillId="9" borderId="9" xfId="2" applyFont="1" applyFill="1" applyBorder="1" applyAlignment="1">
      <alignment horizontal="center" vertical="center" wrapText="1"/>
    </xf>
    <xf numFmtId="0" fontId="9" fillId="0" borderId="7" xfId="2" applyFont="1" applyBorder="1" applyAlignment="1">
      <alignment horizontal="left" vertical="center" wrapText="1"/>
    </xf>
    <xf numFmtId="1" fontId="0" fillId="0" borderId="9" xfId="0" applyNumberFormat="1" applyBorder="1" applyAlignment="1" applyProtection="1">
      <alignment horizontal="center" vertical="center"/>
      <protection locked="0"/>
    </xf>
    <xf numFmtId="1" fontId="0" fillId="0" borderId="9" xfId="0" applyNumberFormat="1" applyBorder="1" applyAlignment="1" applyProtection="1">
      <alignment horizontal="center" vertical="center" wrapText="1"/>
      <protection locked="0"/>
    </xf>
    <xf numFmtId="0" fontId="9" fillId="9" borderId="8" xfId="2" applyFont="1" applyFill="1" applyBorder="1" applyAlignment="1">
      <alignment horizontal="center" vertical="center" wrapText="1"/>
    </xf>
    <xf numFmtId="9" fontId="46" fillId="0" borderId="7" xfId="0" applyNumberFormat="1" applyFont="1" applyBorder="1" applyAlignment="1">
      <alignment horizontal="center" vertical="center" wrapText="1"/>
    </xf>
    <xf numFmtId="0" fontId="18" fillId="0" borderId="4" xfId="0" applyFont="1" applyBorder="1" applyAlignment="1" applyProtection="1">
      <alignment horizontal="center" vertical="center" wrapText="1"/>
      <protection locked="0"/>
    </xf>
    <xf numFmtId="0" fontId="10" fillId="2" borderId="0" xfId="0" applyFont="1" applyFill="1" applyAlignment="1">
      <alignment horizontal="center" vertical="center" wrapText="1"/>
    </xf>
    <xf numFmtId="1" fontId="18" fillId="0" borderId="4" xfId="0" applyNumberFormat="1" applyFont="1" applyBorder="1" applyAlignment="1" applyProtection="1">
      <alignment horizontal="center" vertical="center" wrapText="1"/>
      <protection locked="0"/>
    </xf>
    <xf numFmtId="0" fontId="8" fillId="0" borderId="7" xfId="2" applyFont="1" applyBorder="1" applyAlignment="1">
      <alignment horizontal="center" vertical="center" wrapText="1"/>
    </xf>
    <xf numFmtId="0" fontId="8" fillId="0" borderId="14" xfId="2" applyFont="1" applyBorder="1" applyAlignment="1">
      <alignment horizontal="center" vertical="center" wrapText="1"/>
    </xf>
    <xf numFmtId="0" fontId="8" fillId="9" borderId="4" xfId="2" applyFont="1" applyFill="1" applyBorder="1" applyAlignment="1">
      <alignment horizontal="left" vertical="center" wrapText="1"/>
    </xf>
    <xf numFmtId="0" fontId="8" fillId="0" borderId="9" xfId="2" applyFont="1" applyBorder="1" applyAlignment="1">
      <alignment horizontal="center" vertical="center" wrapText="1"/>
    </xf>
    <xf numFmtId="0" fontId="35" fillId="9" borderId="4" xfId="0" applyFont="1" applyFill="1" applyBorder="1" applyAlignment="1" applyProtection="1">
      <alignment horizontal="left" vertical="center" wrapText="1"/>
      <protection locked="0"/>
    </xf>
    <xf numFmtId="0" fontId="31" fillId="9" borderId="4" xfId="0" applyFont="1" applyFill="1" applyBorder="1" applyAlignment="1" applyProtection="1">
      <alignment horizontal="left" vertical="center" wrapText="1"/>
      <protection locked="0"/>
    </xf>
    <xf numFmtId="0" fontId="35" fillId="9" borderId="4" xfId="0" applyFont="1" applyFill="1" applyBorder="1" applyAlignment="1" applyProtection="1">
      <alignment horizontal="center" vertical="center" wrapText="1"/>
      <protection locked="0"/>
    </xf>
    <xf numFmtId="0" fontId="31" fillId="9" borderId="4" xfId="0" applyFont="1" applyFill="1" applyBorder="1" applyAlignment="1" applyProtection="1">
      <alignment horizontal="center" vertical="center" wrapText="1"/>
      <protection locked="0"/>
    </xf>
    <xf numFmtId="0" fontId="31" fillId="9" borderId="7" xfId="0" applyFont="1" applyFill="1" applyBorder="1" applyAlignment="1" applyProtection="1">
      <alignment horizontal="center" vertical="center" wrapText="1"/>
      <protection locked="0"/>
    </xf>
    <xf numFmtId="0" fontId="31" fillId="9" borderId="9" xfId="0" applyFont="1" applyFill="1" applyBorder="1" applyAlignment="1" applyProtection="1">
      <alignment horizontal="center" vertical="center" wrapText="1"/>
      <protection locked="0"/>
    </xf>
    <xf numFmtId="0" fontId="31" fillId="9" borderId="14" xfId="0" applyFont="1" applyFill="1" applyBorder="1" applyAlignment="1" applyProtection="1">
      <alignment horizontal="center" vertical="center" wrapText="1"/>
      <protection locked="0"/>
    </xf>
    <xf numFmtId="0" fontId="31" fillId="0" borderId="4" xfId="0" applyFont="1" applyBorder="1" applyAlignment="1" applyProtection="1">
      <alignment horizontal="center" vertical="center" wrapText="1"/>
      <protection locked="0"/>
    </xf>
    <xf numFmtId="1" fontId="34" fillId="9" borderId="4" xfId="0" applyNumberFormat="1" applyFont="1" applyFill="1" applyBorder="1" applyAlignment="1" applyProtection="1">
      <alignment horizontal="center" vertical="center" wrapText="1"/>
      <protection locked="0"/>
    </xf>
    <xf numFmtId="0" fontId="8" fillId="0" borderId="4" xfId="2" applyFont="1" applyBorder="1" applyAlignment="1">
      <alignment horizontal="center" vertical="center" wrapText="1"/>
    </xf>
    <xf numFmtId="0" fontId="8" fillId="0" borderId="4" xfId="0" applyFont="1" applyBorder="1" applyAlignment="1">
      <alignment horizontal="center" vertical="center" wrapText="1"/>
    </xf>
    <xf numFmtId="0" fontId="34" fillId="9" borderId="4" xfId="0" applyFont="1" applyFill="1" applyBorder="1" applyAlignment="1" applyProtection="1">
      <alignment horizontal="center" vertical="center" wrapText="1"/>
      <protection locked="0"/>
    </xf>
    <xf numFmtId="0" fontId="8" fillId="9" borderId="4" xfId="2" applyFont="1" applyFill="1" applyBorder="1" applyAlignment="1">
      <alignment horizontal="center" vertical="center" wrapText="1"/>
    </xf>
    <xf numFmtId="1" fontId="31" fillId="9" borderId="4" xfId="0" applyNumberFormat="1" applyFont="1" applyFill="1" applyBorder="1" applyAlignment="1" applyProtection="1">
      <alignment horizontal="center" vertical="center" wrapText="1"/>
      <protection locked="0"/>
    </xf>
    <xf numFmtId="0" fontId="31" fillId="0" borderId="7" xfId="0" applyFont="1" applyBorder="1" applyAlignment="1" applyProtection="1">
      <alignment horizontal="center" vertical="center" wrapText="1"/>
      <protection locked="0"/>
    </xf>
    <xf numFmtId="0" fontId="31" fillId="0" borderId="9" xfId="0" applyFont="1" applyBorder="1" applyAlignment="1" applyProtection="1">
      <alignment horizontal="center" vertical="center" wrapText="1"/>
      <protection locked="0"/>
    </xf>
    <xf numFmtId="0" fontId="31" fillId="0" borderId="14" xfId="0" applyFont="1" applyBorder="1" applyAlignment="1" applyProtection="1">
      <alignment horizontal="center" vertical="center" wrapText="1"/>
      <protection locked="0"/>
    </xf>
    <xf numFmtId="169" fontId="31" fillId="9" borderId="4" xfId="0" applyNumberFormat="1" applyFont="1" applyFill="1" applyBorder="1" applyAlignment="1" applyProtection="1">
      <alignment horizontal="center" vertical="center" wrapText="1"/>
      <protection locked="0"/>
    </xf>
    <xf numFmtId="0" fontId="22" fillId="5" borderId="7"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12" fillId="8" borderId="19" xfId="0" applyFont="1" applyFill="1" applyBorder="1" applyAlignment="1">
      <alignment horizontal="center" vertical="center" wrapText="1"/>
    </xf>
    <xf numFmtId="0" fontId="12" fillId="8"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6" fillId="6" borderId="4" xfId="2" applyFont="1" applyFill="1" applyBorder="1" applyAlignment="1">
      <alignment horizontal="center" vertical="center" wrapText="1"/>
    </xf>
    <xf numFmtId="0" fontId="16" fillId="6" borderId="7" xfId="2" applyFont="1" applyFill="1" applyBorder="1" applyAlignment="1">
      <alignment horizontal="center" vertical="center" wrapText="1"/>
    </xf>
    <xf numFmtId="0" fontId="15" fillId="4" borderId="2" xfId="2" applyFont="1" applyFill="1" applyBorder="1" applyAlignment="1">
      <alignment horizontal="center" vertical="center" wrapText="1"/>
    </xf>
    <xf numFmtId="0" fontId="15" fillId="4" borderId="8" xfId="2" applyFont="1" applyFill="1" applyBorder="1" applyAlignment="1">
      <alignment horizontal="center" vertical="center" wrapText="1"/>
    </xf>
    <xf numFmtId="0" fontId="15" fillId="4" borderId="3" xfId="2" applyFont="1" applyFill="1" applyBorder="1" applyAlignment="1">
      <alignment horizontal="center" vertical="center" wrapText="1"/>
    </xf>
    <xf numFmtId="0" fontId="16" fillId="6" borderId="16" xfId="2" applyFont="1" applyFill="1" applyBorder="1" applyAlignment="1">
      <alignment horizontal="center" vertical="center" wrapText="1"/>
    </xf>
    <xf numFmtId="0" fontId="16" fillId="6" borderId="17" xfId="2" applyFont="1" applyFill="1" applyBorder="1" applyAlignment="1">
      <alignment horizontal="center" vertical="center" wrapText="1"/>
    </xf>
    <xf numFmtId="0" fontId="16" fillId="6" borderId="15" xfId="2" applyFont="1" applyFill="1" applyBorder="1" applyAlignment="1">
      <alignment horizontal="center" vertical="center" wrapText="1"/>
    </xf>
    <xf numFmtId="0" fontId="16" fillId="7" borderId="16" xfId="2" applyFont="1" applyFill="1" applyBorder="1" applyAlignment="1">
      <alignment horizontal="center" vertical="center" wrapText="1"/>
    </xf>
    <xf numFmtId="0" fontId="16" fillId="7" borderId="17" xfId="2" applyFont="1" applyFill="1" applyBorder="1" applyAlignment="1">
      <alignment horizontal="center" vertical="center" wrapText="1"/>
    </xf>
    <xf numFmtId="0" fontId="16" fillId="7" borderId="15" xfId="2" applyFont="1" applyFill="1" applyBorder="1" applyAlignment="1">
      <alignment horizontal="center" vertical="center" wrapText="1"/>
    </xf>
    <xf numFmtId="0" fontId="22" fillId="5" borderId="4" xfId="0" applyFont="1" applyFill="1" applyBorder="1" applyAlignment="1">
      <alignment horizontal="center" vertical="center" wrapText="1"/>
    </xf>
    <xf numFmtId="0" fontId="17" fillId="0" borderId="4" xfId="2" applyFont="1" applyBorder="1" applyAlignment="1">
      <alignment horizontal="center" vertical="center" wrapText="1"/>
    </xf>
    <xf numFmtId="9" fontId="9" fillId="0" borderId="9" xfId="0" applyNumberFormat="1" applyFont="1" applyBorder="1" applyAlignment="1">
      <alignment horizontal="center" vertical="center"/>
    </xf>
    <xf numFmtId="9" fontId="9" fillId="0" borderId="14" xfId="0" applyNumberFormat="1" applyFont="1" applyBorder="1" applyAlignment="1">
      <alignment horizontal="center" vertical="center"/>
    </xf>
    <xf numFmtId="9" fontId="9" fillId="0" borderId="7" xfId="0" applyNumberFormat="1" applyFont="1" applyBorder="1" applyAlignment="1">
      <alignment horizontal="center" vertical="center"/>
    </xf>
    <xf numFmtId="0" fontId="9" fillId="0" borderId="7" xfId="2" applyFont="1" applyBorder="1" applyAlignment="1">
      <alignment horizontal="center" vertical="center" wrapText="1"/>
    </xf>
    <xf numFmtId="1" fontId="1" fillId="9" borderId="7" xfId="0" applyNumberFormat="1" applyFont="1" applyFill="1" applyBorder="1" applyAlignment="1" applyProtection="1">
      <alignment horizontal="center" vertical="center"/>
      <protection locked="0"/>
    </xf>
    <xf numFmtId="1" fontId="1" fillId="9" borderId="9" xfId="0" applyNumberFormat="1" applyFont="1" applyFill="1" applyBorder="1" applyAlignment="1" applyProtection="1">
      <alignment horizontal="center" vertical="center"/>
      <protection locked="0"/>
    </xf>
    <xf numFmtId="1" fontId="1" fillId="9" borderId="14" xfId="0" applyNumberFormat="1" applyFont="1" applyFill="1" applyBorder="1" applyAlignment="1" applyProtection="1">
      <alignment horizontal="center" vertical="center"/>
      <protection locked="0"/>
    </xf>
    <xf numFmtId="1" fontId="1" fillId="0" borderId="7" xfId="0" applyNumberFormat="1" applyFont="1" applyBorder="1" applyAlignment="1" applyProtection="1">
      <alignment horizontal="center" vertical="center" wrapText="1"/>
      <protection locked="0"/>
    </xf>
    <xf numFmtId="1" fontId="1" fillId="0" borderId="9" xfId="0" applyNumberFormat="1" applyFont="1" applyBorder="1" applyAlignment="1" applyProtection="1">
      <alignment horizontal="center" vertical="center" wrapText="1"/>
      <protection locked="0"/>
    </xf>
    <xf numFmtId="1" fontId="1" fillId="0" borderId="14" xfId="0" applyNumberFormat="1" applyFont="1" applyBorder="1" applyAlignment="1" applyProtection="1">
      <alignment horizontal="center" vertical="center" wrapText="1"/>
      <protection locked="0"/>
    </xf>
    <xf numFmtId="0" fontId="0" fillId="0" borderId="7"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1" fillId="0" borderId="7"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1" fillId="0" borderId="7" xfId="0" applyFont="1" applyBorder="1" applyAlignment="1" applyProtection="1">
      <alignment horizontal="center" vertical="center"/>
      <protection locked="0"/>
    </xf>
    <xf numFmtId="0" fontId="1" fillId="0" borderId="9" xfId="0" applyFont="1" applyBorder="1" applyAlignment="1" applyProtection="1">
      <alignment horizontal="center" vertical="center"/>
      <protection locked="0"/>
    </xf>
    <xf numFmtId="0" fontId="9" fillId="0" borderId="9" xfId="2" applyFont="1" applyBorder="1" applyAlignment="1">
      <alignment horizontal="center" vertical="center" wrapText="1"/>
    </xf>
    <xf numFmtId="1" fontId="0" fillId="9" borderId="7" xfId="0" applyNumberFormat="1" applyFill="1" applyBorder="1" applyAlignment="1" applyProtection="1">
      <alignment horizontal="center" vertical="center"/>
      <protection locked="0"/>
    </xf>
    <xf numFmtId="1" fontId="0" fillId="9" borderId="9" xfId="0" applyNumberFormat="1" applyFill="1" applyBorder="1" applyAlignment="1" applyProtection="1">
      <alignment horizontal="center" vertical="center"/>
      <protection locked="0"/>
    </xf>
    <xf numFmtId="1" fontId="0" fillId="0" borderId="7" xfId="0" applyNumberFormat="1" applyBorder="1" applyAlignment="1" applyProtection="1">
      <alignment horizontal="center" vertical="center" wrapText="1"/>
      <protection locked="0"/>
    </xf>
    <xf numFmtId="1" fontId="0" fillId="0" borderId="9" xfId="0" applyNumberForma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9" fillId="0" borderId="15" xfId="2" applyFont="1" applyBorder="1" applyAlignment="1">
      <alignment horizontal="left" vertical="center" wrapText="1"/>
    </xf>
    <xf numFmtId="0" fontId="9" fillId="9" borderId="7" xfId="2" applyFont="1" applyFill="1" applyBorder="1" applyAlignment="1">
      <alignment horizontal="center" vertical="center" wrapText="1"/>
    </xf>
    <xf numFmtId="0" fontId="9" fillId="9" borderId="9" xfId="2" applyFont="1" applyFill="1" applyBorder="1" applyAlignment="1">
      <alignment horizontal="center" vertical="center" wrapText="1"/>
    </xf>
    <xf numFmtId="0" fontId="9" fillId="0" borderId="4" xfId="2" applyFont="1" applyBorder="1" applyAlignment="1">
      <alignment horizontal="center" vertical="center" wrapText="1"/>
    </xf>
    <xf numFmtId="9" fontId="0" fillId="0" borderId="7" xfId="0" applyNumberFormat="1" applyBorder="1" applyAlignment="1" applyProtection="1">
      <alignment horizontal="center" vertical="center" wrapText="1"/>
      <protection locked="0"/>
    </xf>
    <xf numFmtId="9" fontId="0" fillId="0" borderId="9" xfId="0" applyNumberForma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1" fontId="1" fillId="9" borderId="4" xfId="0" applyNumberFormat="1" applyFont="1" applyFill="1" applyBorder="1" applyAlignment="1" applyProtection="1">
      <alignment horizontal="center" vertical="center"/>
      <protection locked="0"/>
    </xf>
    <xf numFmtId="1" fontId="1" fillId="0" borderId="4" xfId="0" applyNumberFormat="1" applyFont="1" applyBorder="1" applyAlignment="1" applyProtection="1">
      <alignment horizontal="center" vertical="center" wrapText="1"/>
      <protection locked="0"/>
    </xf>
    <xf numFmtId="9" fontId="1" fillId="0" borderId="4" xfId="0" applyNumberFormat="1" applyFont="1" applyBorder="1" applyAlignment="1" applyProtection="1">
      <alignment horizontal="center" vertical="center"/>
      <protection locked="0"/>
    </xf>
    <xf numFmtId="0" fontId="9" fillId="9" borderId="14" xfId="2"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1" fontId="0" fillId="0" borderId="14" xfId="0" applyNumberFormat="1" applyBorder="1" applyAlignment="1" applyProtection="1">
      <alignment horizontal="center" vertical="center" wrapText="1"/>
      <protection locked="0"/>
    </xf>
    <xf numFmtId="0" fontId="3" fillId="2" borderId="0" xfId="0" applyFont="1" applyFill="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7" fillId="4" borderId="2" xfId="2" applyFont="1" applyFill="1" applyBorder="1" applyAlignment="1">
      <alignment horizontal="center" vertical="center" wrapText="1"/>
    </xf>
    <xf numFmtId="0" fontId="7" fillId="4" borderId="8" xfId="2" applyFont="1" applyFill="1" applyBorder="1" applyAlignment="1">
      <alignment horizontal="center" vertical="center" wrapText="1"/>
    </xf>
    <xf numFmtId="0" fontId="7" fillId="4" borderId="3" xfId="2" applyFont="1" applyFill="1" applyBorder="1" applyAlignment="1">
      <alignment horizontal="center" vertical="center" wrapText="1"/>
    </xf>
    <xf numFmtId="1" fontId="1" fillId="0" borderId="4" xfId="0" applyNumberFormat="1" applyFont="1" applyBorder="1" applyAlignment="1" applyProtection="1">
      <alignment horizontal="center" vertical="center"/>
      <protection locked="0"/>
    </xf>
    <xf numFmtId="0" fontId="1" fillId="0" borderId="4" xfId="0" applyFont="1" applyBorder="1" applyAlignment="1" applyProtection="1">
      <alignment horizontal="left" vertical="center" wrapText="1"/>
      <protection locked="0"/>
    </xf>
    <xf numFmtId="3" fontId="0" fillId="9" borderId="4" xfId="1" applyNumberFormat="1" applyFont="1" applyFill="1" applyBorder="1" applyAlignment="1" applyProtection="1">
      <alignment horizontal="center" vertical="center" wrapText="1"/>
      <protection locked="0"/>
    </xf>
    <xf numFmtId="3" fontId="0" fillId="0" borderId="4" xfId="0" applyNumberFormat="1" applyBorder="1" applyAlignment="1" applyProtection="1">
      <alignment horizontal="center" vertical="center" wrapText="1"/>
      <protection locked="0"/>
    </xf>
    <xf numFmtId="0" fontId="0" fillId="9" borderId="4" xfId="0" applyFill="1" applyBorder="1" applyAlignment="1" applyProtection="1">
      <alignment horizontal="left" vertical="center" wrapText="1"/>
      <protection locked="0"/>
    </xf>
    <xf numFmtId="0" fontId="1" fillId="9" borderId="4" xfId="0" applyFont="1" applyFill="1" applyBorder="1" applyAlignment="1" applyProtection="1">
      <alignment horizontal="left" vertical="center" wrapText="1"/>
      <protection locked="0"/>
    </xf>
    <xf numFmtId="9" fontId="1" fillId="0" borderId="4" xfId="0" applyNumberFormat="1" applyFont="1" applyBorder="1" applyAlignment="1" applyProtection="1">
      <alignment horizontal="center" vertical="center" wrapText="1"/>
      <protection locked="0"/>
    </xf>
    <xf numFmtId="0" fontId="1" fillId="0" borderId="4" xfId="0" applyFont="1" applyBorder="1" applyAlignment="1" applyProtection="1">
      <alignment horizontal="center" vertical="center"/>
      <protection locked="0"/>
    </xf>
    <xf numFmtId="9" fontId="0" fillId="0" borderId="7" xfId="0" applyNumberFormat="1" applyBorder="1" applyAlignment="1" applyProtection="1">
      <alignment horizontal="center" vertical="center"/>
      <protection locked="0"/>
    </xf>
    <xf numFmtId="9" fontId="0" fillId="0" borderId="9" xfId="0" applyNumberFormat="1" applyBorder="1" applyAlignment="1" applyProtection="1">
      <alignment horizontal="center" vertical="center"/>
      <protection locked="0"/>
    </xf>
    <xf numFmtId="0" fontId="21" fillId="0" borderId="4" xfId="0" applyFont="1" applyBorder="1" applyAlignment="1" applyProtection="1">
      <alignment horizontal="center" vertical="center" wrapText="1"/>
      <protection locked="0"/>
    </xf>
    <xf numFmtId="0" fontId="21" fillId="9" borderId="4" xfId="0" applyFont="1" applyFill="1" applyBorder="1" applyAlignment="1" applyProtection="1">
      <alignment horizontal="center" vertical="center" wrapText="1"/>
      <protection locked="0"/>
    </xf>
    <xf numFmtId="0" fontId="39" fillId="13" borderId="4" xfId="10">
      <alignment horizontal="left" vertical="center"/>
    </xf>
    <xf numFmtId="0" fontId="25" fillId="0" borderId="0" xfId="11" applyProtection="1">
      <protection locked="0"/>
    </xf>
    <xf numFmtId="0" fontId="48" fillId="4" borderId="2" xfId="2" applyFont="1" applyFill="1" applyBorder="1" applyAlignment="1">
      <alignment horizontal="center" vertical="center" wrapText="1"/>
    </xf>
    <xf numFmtId="172" fontId="49" fillId="2" borderId="0" xfId="0" applyNumberFormat="1" applyFont="1" applyFill="1" applyAlignment="1">
      <alignment horizontal="center" vertical="center" wrapText="1"/>
    </xf>
    <xf numFmtId="0" fontId="8" fillId="9" borderId="14" xfId="2" applyFont="1" applyFill="1" applyBorder="1" applyAlignment="1">
      <alignment horizontal="left" vertical="center" wrapText="1"/>
    </xf>
    <xf numFmtId="0" fontId="4" fillId="3" borderId="1"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7" fillId="4" borderId="28" xfId="2" applyFont="1" applyFill="1" applyBorder="1" applyAlignment="1">
      <alignment horizontal="center" vertical="center" wrapText="1"/>
    </xf>
    <xf numFmtId="0" fontId="7" fillId="4" borderId="29" xfId="2" applyFont="1" applyFill="1" applyBorder="1" applyAlignment="1">
      <alignment horizontal="center" vertical="center" wrapText="1"/>
    </xf>
    <xf numFmtId="164" fontId="27" fillId="15" borderId="30" xfId="1" applyNumberFormat="1" applyFont="1" applyFill="1" applyBorder="1" applyAlignment="1">
      <alignment horizontal="center" vertical="center" wrapText="1"/>
    </xf>
    <xf numFmtId="164" fontId="51" fillId="15" borderId="30" xfId="1" applyNumberFormat="1" applyFont="1" applyFill="1" applyBorder="1" applyAlignment="1">
      <alignment horizontal="center" vertical="center" wrapText="1"/>
    </xf>
    <xf numFmtId="0" fontId="7" fillId="4" borderId="35" xfId="2" applyFont="1" applyFill="1" applyBorder="1" applyAlignment="1">
      <alignment horizontal="center" vertical="center" wrapText="1"/>
    </xf>
    <xf numFmtId="0" fontId="7" fillId="4" borderId="36" xfId="2" applyFont="1" applyFill="1" applyBorder="1" applyAlignment="1">
      <alignment horizontal="center" vertical="center" wrapText="1"/>
    </xf>
    <xf numFmtId="0" fontId="8" fillId="0" borderId="0" xfId="2" applyFont="1" applyAlignment="1">
      <alignment horizontal="center" vertical="center" wrapText="1"/>
    </xf>
    <xf numFmtId="0" fontId="52" fillId="9" borderId="14" xfId="0" applyFont="1" applyFill="1" applyBorder="1" applyAlignment="1" applyProtection="1">
      <alignment horizontal="center" vertical="center" wrapText="1"/>
      <protection locked="0"/>
    </xf>
    <xf numFmtId="0" fontId="52" fillId="0" borderId="41" xfId="0" applyFont="1" applyBorder="1" applyAlignment="1" applyProtection="1">
      <alignment horizontal="center" vertical="center" wrapText="1"/>
      <protection locked="0"/>
    </xf>
    <xf numFmtId="0" fontId="52" fillId="0" borderId="14" xfId="0" applyFont="1" applyBorder="1" applyAlignment="1" applyProtection="1">
      <alignment horizontal="center" vertical="center" wrapText="1"/>
      <protection locked="0"/>
    </xf>
    <xf numFmtId="1" fontId="52" fillId="0" borderId="14" xfId="0" applyNumberFormat="1" applyFont="1" applyBorder="1" applyAlignment="1" applyProtection="1">
      <alignment horizontal="center" vertical="center" wrapText="1"/>
      <protection locked="0"/>
    </xf>
    <xf numFmtId="0" fontId="52" fillId="9" borderId="4" xfId="0" applyFont="1" applyFill="1" applyBorder="1" applyAlignment="1" applyProtection="1">
      <alignment horizontal="center" vertical="center" wrapText="1"/>
      <protection locked="0"/>
    </xf>
    <xf numFmtId="0" fontId="52" fillId="0" borderId="9" xfId="0" applyFont="1" applyBorder="1" applyAlignment="1" applyProtection="1">
      <alignment horizontal="center" vertical="center" wrapText="1"/>
      <protection locked="0"/>
    </xf>
    <xf numFmtId="1" fontId="52" fillId="0" borderId="4" xfId="0" applyNumberFormat="1" applyFont="1" applyBorder="1" applyAlignment="1" applyProtection="1">
      <alignment horizontal="center" vertical="center" wrapText="1"/>
      <protection locked="0"/>
    </xf>
    <xf numFmtId="0" fontId="52" fillId="0" borderId="7" xfId="0" applyFont="1" applyBorder="1" applyAlignment="1" applyProtection="1">
      <alignment horizontal="center" vertical="center"/>
      <protection locked="0"/>
    </xf>
    <xf numFmtId="0" fontId="52" fillId="0" borderId="9" xfId="0" applyFont="1" applyBorder="1" applyAlignment="1" applyProtection="1">
      <alignment horizontal="center" vertical="center"/>
      <protection locked="0"/>
    </xf>
    <xf numFmtId="0" fontId="52" fillId="0" borderId="14" xfId="0" applyFont="1" applyBorder="1" applyAlignment="1" applyProtection="1">
      <alignment horizontal="center" vertical="center"/>
      <protection locked="0"/>
    </xf>
    <xf numFmtId="0" fontId="52" fillId="0" borderId="7" xfId="0" applyFont="1" applyBorder="1" applyAlignment="1" applyProtection="1">
      <alignment horizontal="center" vertical="center" wrapText="1"/>
      <protection locked="0"/>
    </xf>
    <xf numFmtId="1" fontId="52" fillId="9" borderId="7" xfId="0" applyNumberFormat="1" applyFont="1" applyFill="1" applyBorder="1" applyAlignment="1" applyProtection="1">
      <alignment horizontal="center" vertical="center"/>
      <protection locked="0"/>
    </xf>
    <xf numFmtId="0" fontId="52" fillId="9" borderId="7" xfId="0" applyFont="1" applyFill="1" applyBorder="1" applyAlignment="1" applyProtection="1">
      <alignment horizontal="center" vertical="center" wrapText="1"/>
      <protection locked="0"/>
    </xf>
    <xf numFmtId="0" fontId="52" fillId="0" borderId="20" xfId="0" applyFont="1" applyBorder="1" applyAlignment="1" applyProtection="1">
      <alignment horizontal="center" vertical="center" wrapText="1"/>
      <protection locked="0"/>
    </xf>
    <xf numFmtId="9" fontId="29" fillId="9" borderId="4" xfId="5" applyFont="1" applyFill="1" applyBorder="1" applyAlignment="1">
      <alignment horizontal="center" vertical="center"/>
    </xf>
    <xf numFmtId="9" fontId="29" fillId="0" borderId="4" xfId="5" applyFont="1" applyFill="1" applyBorder="1" applyAlignment="1">
      <alignment horizontal="center" vertical="center"/>
    </xf>
    <xf numFmtId="0" fontId="52" fillId="0" borderId="4" xfId="0" applyFont="1" applyBorder="1" applyAlignment="1" applyProtection="1">
      <alignment vertical="center" wrapText="1"/>
      <protection locked="0"/>
    </xf>
    <xf numFmtId="9" fontId="52" fillId="0" borderId="4" xfId="0" applyNumberFormat="1" applyFont="1" applyBorder="1" applyAlignment="1" applyProtection="1">
      <alignment horizontal="center" vertical="center" wrapText="1"/>
      <protection locked="0"/>
    </xf>
    <xf numFmtId="1" fontId="52" fillId="9" borderId="14" xfId="0" applyNumberFormat="1" applyFont="1" applyFill="1" applyBorder="1" applyAlignment="1" applyProtection="1">
      <alignment horizontal="center" vertical="center"/>
      <protection locked="0"/>
    </xf>
    <xf numFmtId="0" fontId="52" fillId="0" borderId="4" xfId="0" applyFont="1" applyBorder="1" applyAlignment="1" applyProtection="1">
      <alignment horizontal="center" vertical="center" wrapText="1"/>
      <protection locked="0"/>
    </xf>
    <xf numFmtId="0" fontId="53" fillId="0" borderId="16" xfId="0" applyFont="1" applyBorder="1" applyAlignment="1" applyProtection="1">
      <alignment horizontal="center" vertical="center" wrapText="1"/>
      <protection locked="0"/>
    </xf>
    <xf numFmtId="0" fontId="52" fillId="0" borderId="7" xfId="0" applyFont="1" applyBorder="1" applyAlignment="1" applyProtection="1">
      <alignment horizontal="center" vertical="center" wrapText="1"/>
      <protection locked="0"/>
    </xf>
    <xf numFmtId="0" fontId="52" fillId="9" borderId="7" xfId="0" applyFont="1" applyFill="1" applyBorder="1" applyAlignment="1" applyProtection="1">
      <alignment horizontal="center" vertical="center"/>
      <protection locked="0"/>
    </xf>
    <xf numFmtId="0" fontId="5" fillId="9" borderId="0" xfId="0" applyFont="1" applyFill="1"/>
    <xf numFmtId="0" fontId="52" fillId="9" borderId="4" xfId="0" applyFont="1" applyFill="1" applyBorder="1" applyAlignment="1" applyProtection="1">
      <alignment vertical="center" wrapText="1"/>
      <protection locked="0"/>
    </xf>
    <xf numFmtId="0" fontId="52" fillId="9" borderId="9" xfId="0" applyFont="1" applyFill="1" applyBorder="1" applyAlignment="1" applyProtection="1">
      <alignment horizontal="center" vertical="center"/>
      <protection locked="0"/>
    </xf>
    <xf numFmtId="0" fontId="52" fillId="9" borderId="4" xfId="0" applyFont="1" applyFill="1" applyBorder="1" applyAlignment="1" applyProtection="1">
      <alignment horizontal="center" vertical="center" wrapText="1"/>
      <protection locked="0"/>
    </xf>
    <xf numFmtId="1" fontId="52" fillId="9" borderId="9" xfId="0" applyNumberFormat="1" applyFont="1" applyFill="1" applyBorder="1" applyAlignment="1" applyProtection="1">
      <alignment horizontal="center" vertical="center"/>
      <protection locked="0"/>
    </xf>
    <xf numFmtId="0" fontId="53" fillId="9" borderId="16" xfId="0" applyFont="1" applyFill="1" applyBorder="1" applyAlignment="1" applyProtection="1">
      <alignment horizontal="center" vertical="center" wrapText="1"/>
      <protection locked="0"/>
    </xf>
    <xf numFmtId="0" fontId="8" fillId="0" borderId="18" xfId="2" applyFont="1" applyBorder="1" applyAlignment="1">
      <alignment horizontal="center" vertical="center" wrapText="1"/>
    </xf>
    <xf numFmtId="0" fontId="52" fillId="9" borderId="14" xfId="0" applyFont="1" applyFill="1" applyBorder="1" applyAlignment="1" applyProtection="1">
      <alignment horizontal="center" vertical="center"/>
      <protection locked="0"/>
    </xf>
    <xf numFmtId="0" fontId="53" fillId="0" borderId="16" xfId="0" applyFont="1" applyBorder="1" applyAlignment="1" applyProtection="1">
      <alignment horizontal="center" vertical="center"/>
      <protection locked="0"/>
    </xf>
    <xf numFmtId="167" fontId="54" fillId="0" borderId="0" xfId="0" applyNumberFormat="1" applyFont="1"/>
    <xf numFmtId="0" fontId="5" fillId="0" borderId="21" xfId="0" applyFont="1" applyBorder="1"/>
    <xf numFmtId="0" fontId="5" fillId="0" borderId="16" xfId="0" applyFont="1" applyBorder="1"/>
    <xf numFmtId="164" fontId="27" fillId="15" borderId="34" xfId="1" applyNumberFormat="1" applyFont="1" applyFill="1" applyBorder="1" applyAlignment="1">
      <alignment horizontal="center" vertical="center" wrapText="1"/>
    </xf>
    <xf numFmtId="9" fontId="5" fillId="0" borderId="0" xfId="0" applyNumberFormat="1" applyFont="1"/>
    <xf numFmtId="0" fontId="8" fillId="0" borderId="42" xfId="2" applyFont="1" applyBorder="1" applyAlignment="1">
      <alignment horizontal="center" vertical="center" wrapText="1"/>
    </xf>
    <xf numFmtId="0" fontId="50" fillId="12" borderId="7" xfId="0" applyFont="1" applyFill="1" applyBorder="1" applyAlignment="1">
      <alignment horizontal="center" vertical="center" wrapText="1"/>
    </xf>
    <xf numFmtId="0" fontId="12" fillId="16" borderId="19" xfId="0" applyFont="1" applyFill="1" applyBorder="1" applyAlignment="1">
      <alignment horizontal="center" vertical="center" wrapText="1"/>
    </xf>
    <xf numFmtId="0" fontId="33" fillId="17" borderId="16" xfId="2" applyFont="1" applyFill="1" applyBorder="1" applyAlignment="1">
      <alignment horizontal="center" vertical="center" wrapText="1"/>
    </xf>
    <xf numFmtId="0" fontId="33" fillId="17" borderId="7" xfId="2" applyFont="1" applyFill="1" applyBorder="1" applyAlignment="1">
      <alignment horizontal="center" vertical="center" wrapText="1"/>
    </xf>
    <xf numFmtId="0" fontId="4" fillId="16" borderId="27" xfId="0" applyFont="1" applyFill="1" applyBorder="1" applyAlignment="1">
      <alignment horizontal="center" vertical="center" wrapText="1"/>
    </xf>
    <xf numFmtId="0" fontId="4" fillId="16" borderId="1" xfId="0" applyFont="1" applyFill="1" applyBorder="1" applyAlignment="1">
      <alignment horizontal="center" vertical="center" wrapText="1"/>
    </xf>
    <xf numFmtId="0" fontId="47" fillId="17" borderId="30" xfId="2" applyFont="1" applyFill="1" applyBorder="1" applyAlignment="1">
      <alignment horizontal="center" vertical="center" wrapText="1"/>
    </xf>
    <xf numFmtId="0" fontId="47" fillId="17" borderId="31" xfId="2" applyFont="1" applyFill="1" applyBorder="1" applyAlignment="1">
      <alignment horizontal="center" vertical="center" wrapText="1"/>
    </xf>
    <xf numFmtId="0" fontId="47" fillId="17" borderId="32" xfId="2" applyFont="1" applyFill="1" applyBorder="1" applyAlignment="1">
      <alignment horizontal="center" vertical="center" wrapText="1"/>
    </xf>
    <xf numFmtId="0" fontId="47" fillId="17" borderId="33" xfId="2" applyFont="1" applyFill="1" applyBorder="1" applyAlignment="1">
      <alignment horizontal="center" vertical="center" wrapText="1"/>
    </xf>
    <xf numFmtId="0" fontId="47" fillId="17" borderId="37" xfId="2" applyFont="1" applyFill="1" applyBorder="1" applyAlignment="1">
      <alignment horizontal="center" vertical="center" wrapText="1"/>
    </xf>
    <xf numFmtId="0" fontId="47" fillId="17" borderId="37" xfId="2" applyFont="1" applyFill="1" applyBorder="1" applyAlignment="1">
      <alignment horizontal="center" vertical="center" wrapText="1"/>
    </xf>
    <xf numFmtId="0" fontId="47" fillId="17" borderId="38" xfId="2" applyFont="1" applyFill="1" applyBorder="1" applyAlignment="1">
      <alignment horizontal="center" vertical="center" wrapText="1"/>
    </xf>
    <xf numFmtId="0" fontId="33" fillId="17" borderId="25" xfId="2" applyFont="1" applyFill="1" applyBorder="1" applyAlignment="1">
      <alignment horizontal="center" vertical="center" wrapText="1"/>
    </xf>
    <xf numFmtId="9" fontId="8" fillId="0" borderId="15" xfId="2" applyNumberFormat="1" applyFont="1" applyBorder="1" applyAlignment="1">
      <alignment horizontal="center" vertical="center" wrapText="1"/>
    </xf>
    <xf numFmtId="9" fontId="8" fillId="0" borderId="15" xfId="5" applyFont="1" applyFill="1" applyBorder="1" applyAlignment="1">
      <alignment horizontal="center" vertical="center" wrapText="1"/>
    </xf>
    <xf numFmtId="0" fontId="48" fillId="4" borderId="8" xfId="2" applyFont="1" applyFill="1" applyBorder="1" applyAlignment="1">
      <alignment horizontal="center" vertical="center" wrapText="1"/>
    </xf>
    <xf numFmtId="0" fontId="33" fillId="17" borderId="26" xfId="2" applyFont="1" applyFill="1" applyBorder="1" applyAlignment="1">
      <alignment horizontal="center" vertical="center" wrapText="1"/>
    </xf>
    <xf numFmtId="0" fontId="8" fillId="9" borderId="4" xfId="0" applyFont="1" applyFill="1" applyBorder="1" applyAlignment="1">
      <alignment horizontal="left" vertical="center" wrapText="1"/>
    </xf>
    <xf numFmtId="0" fontId="52" fillId="9" borderId="14" xfId="0" applyFont="1" applyFill="1" applyBorder="1" applyAlignment="1" applyProtection="1">
      <alignment horizontal="center" vertical="center" wrapText="1"/>
      <protection locked="0"/>
    </xf>
    <xf numFmtId="0" fontId="52" fillId="9" borderId="7" xfId="0" applyFont="1" applyFill="1" applyBorder="1" applyAlignment="1" applyProtection="1">
      <alignment horizontal="center" vertical="center" wrapText="1"/>
      <protection locked="0"/>
    </xf>
    <xf numFmtId="0" fontId="52" fillId="0" borderId="14" xfId="0" applyFont="1" applyBorder="1" applyAlignment="1" applyProtection="1">
      <alignment horizontal="center" vertical="center" wrapText="1"/>
      <protection locked="0"/>
    </xf>
    <xf numFmtId="9" fontId="8" fillId="0" borderId="24" xfId="2" applyNumberFormat="1" applyFont="1" applyBorder="1" applyAlignment="1">
      <alignment horizontal="center" vertical="center" wrapText="1"/>
    </xf>
    <xf numFmtId="0" fontId="31" fillId="9" borderId="4" xfId="0" applyFont="1" applyFill="1" applyBorder="1" applyAlignment="1" applyProtection="1">
      <alignment horizontal="justify" vertical="center" wrapText="1"/>
      <protection locked="0"/>
    </xf>
    <xf numFmtId="0" fontId="35" fillId="9" borderId="4" xfId="0" applyFont="1" applyFill="1" applyBorder="1" applyAlignment="1" applyProtection="1">
      <alignment horizontal="justify" vertical="center" wrapText="1"/>
      <protection locked="0"/>
    </xf>
    <xf numFmtId="0" fontId="8" fillId="0" borderId="0" xfId="2" applyFont="1" applyAlignment="1">
      <alignment horizontal="left" vertical="center" wrapText="1"/>
    </xf>
    <xf numFmtId="0" fontId="35" fillId="9" borderId="4" xfId="0" applyFont="1" applyFill="1" applyBorder="1" applyAlignment="1" applyProtection="1">
      <alignment horizontal="justify" vertical="center" wrapText="1"/>
      <protection locked="0"/>
    </xf>
    <xf numFmtId="0" fontId="8" fillId="0" borderId="7" xfId="2" applyFont="1" applyBorder="1" applyAlignment="1">
      <alignment horizontal="left" vertical="center" wrapText="1"/>
    </xf>
    <xf numFmtId="9" fontId="8" fillId="0" borderId="7" xfId="5" applyFont="1" applyFill="1" applyBorder="1" applyAlignment="1">
      <alignment horizontal="center" vertical="center" wrapText="1"/>
    </xf>
    <xf numFmtId="9" fontId="8" fillId="0" borderId="9" xfId="5" applyFont="1" applyFill="1" applyBorder="1" applyAlignment="1">
      <alignment horizontal="center" vertical="center" wrapText="1"/>
    </xf>
    <xf numFmtId="0" fontId="8" fillId="0" borderId="4" xfId="2" applyFont="1" applyFill="1" applyBorder="1" applyAlignment="1">
      <alignment horizontal="left" vertical="center" wrapText="1"/>
    </xf>
    <xf numFmtId="0" fontId="52" fillId="0" borderId="41" xfId="0" applyFont="1" applyBorder="1" applyAlignment="1" applyProtection="1">
      <alignment horizontal="center" vertical="center" wrapText="1"/>
      <protection locked="0"/>
    </xf>
    <xf numFmtId="0" fontId="53" fillId="0" borderId="21" xfId="0" applyFont="1" applyBorder="1" applyAlignment="1" applyProtection="1">
      <alignment horizontal="center" vertical="center" wrapText="1"/>
      <protection locked="0"/>
    </xf>
    <xf numFmtId="9" fontId="29" fillId="9" borderId="4" xfId="5" applyFont="1" applyFill="1" applyBorder="1" applyAlignment="1">
      <alignment horizontal="center" vertical="center" wrapText="1"/>
    </xf>
    <xf numFmtId="9" fontId="29" fillId="0" borderId="4" xfId="5" applyFont="1" applyFill="1" applyBorder="1" applyAlignment="1">
      <alignment horizontal="center" vertical="center" wrapText="1"/>
    </xf>
    <xf numFmtId="164" fontId="33" fillId="18" borderId="4" xfId="1" applyNumberFormat="1" applyFont="1" applyFill="1" applyBorder="1" applyAlignment="1">
      <alignment horizontal="center" vertical="center" wrapText="1"/>
    </xf>
    <xf numFmtId="164" fontId="33" fillId="18" borderId="7" xfId="1" applyNumberFormat="1" applyFont="1" applyFill="1" applyBorder="1" applyAlignment="1">
      <alignment horizontal="center" vertical="center" wrapText="1"/>
    </xf>
    <xf numFmtId="0" fontId="52" fillId="0" borderId="16" xfId="0" applyFont="1" applyBorder="1" applyAlignment="1" applyProtection="1">
      <alignment horizontal="center" vertical="center" wrapText="1"/>
      <protection locked="0"/>
    </xf>
    <xf numFmtId="0" fontId="30" fillId="19" borderId="16" xfId="0" applyFont="1" applyFill="1" applyBorder="1" applyAlignment="1">
      <alignment horizontal="center" vertical="center" wrapText="1"/>
    </xf>
    <xf numFmtId="0" fontId="30" fillId="19" borderId="17" xfId="0" applyFont="1" applyFill="1" applyBorder="1" applyAlignment="1">
      <alignment horizontal="center" vertical="center" wrapText="1"/>
    </xf>
    <xf numFmtId="0" fontId="30" fillId="19" borderId="7" xfId="0" applyFont="1" applyFill="1" applyBorder="1" applyAlignment="1">
      <alignment horizontal="center" vertical="center" wrapText="1"/>
    </xf>
    <xf numFmtId="0" fontId="30" fillId="19" borderId="9" xfId="0" applyFont="1" applyFill="1" applyBorder="1" applyAlignment="1">
      <alignment horizontal="center" vertical="center" wrapText="1"/>
    </xf>
    <xf numFmtId="0" fontId="50" fillId="19" borderId="7" xfId="0" applyFont="1" applyFill="1" applyBorder="1" applyAlignment="1">
      <alignment horizontal="center" vertical="center" wrapText="1"/>
    </xf>
    <xf numFmtId="0" fontId="27" fillId="19" borderId="30" xfId="0" applyFont="1" applyFill="1" applyBorder="1" applyAlignment="1">
      <alignment horizontal="center" vertical="center" wrapText="1"/>
    </xf>
    <xf numFmtId="0" fontId="27" fillId="19" borderId="37" xfId="0" applyFont="1" applyFill="1" applyBorder="1" applyAlignment="1">
      <alignment horizontal="center" vertical="center" wrapText="1"/>
    </xf>
    <xf numFmtId="0" fontId="9" fillId="9" borderId="4" xfId="0" applyFont="1" applyFill="1" applyBorder="1" applyAlignment="1" applyProtection="1">
      <alignment horizontal="center" vertical="center" wrapText="1"/>
      <protection locked="0"/>
    </xf>
    <xf numFmtId="0" fontId="33" fillId="18" borderId="4" xfId="0" applyFont="1" applyFill="1" applyBorder="1" applyAlignment="1">
      <alignment horizontal="center" vertical="center" wrapText="1"/>
    </xf>
    <xf numFmtId="0" fontId="52" fillId="0" borderId="4" xfId="0" applyFont="1" applyBorder="1" applyAlignment="1" applyProtection="1">
      <alignment horizontal="left" vertical="center" wrapText="1"/>
      <protection locked="0"/>
    </xf>
    <xf numFmtId="0" fontId="52" fillId="0" borderId="7" xfId="0" applyFont="1" applyBorder="1" applyAlignment="1" applyProtection="1">
      <alignment horizontal="left" vertical="center" wrapText="1"/>
      <protection locked="0"/>
    </xf>
    <xf numFmtId="0" fontId="53" fillId="0" borderId="20" xfId="0" applyFont="1" applyBorder="1" applyAlignment="1" applyProtection="1">
      <alignment horizontal="center" vertical="center"/>
      <protection locked="0"/>
    </xf>
    <xf numFmtId="0" fontId="53" fillId="9" borderId="20" xfId="0" applyFont="1" applyFill="1" applyBorder="1" applyAlignment="1" applyProtection="1">
      <alignment horizontal="center" vertical="center" wrapText="1"/>
      <protection locked="0"/>
    </xf>
    <xf numFmtId="164" fontId="27" fillId="15" borderId="7" xfId="1" applyNumberFormat="1" applyFont="1" applyFill="1" applyBorder="1" applyAlignment="1">
      <alignment horizontal="center" vertical="center" wrapText="1"/>
    </xf>
    <xf numFmtId="164" fontId="51" fillId="15" borderId="7" xfId="1" applyNumberFormat="1" applyFont="1" applyFill="1" applyBorder="1" applyAlignment="1">
      <alignment horizontal="center" vertical="center" wrapText="1"/>
    </xf>
    <xf numFmtId="164" fontId="27" fillId="15" borderId="40" xfId="1" applyNumberFormat="1" applyFont="1" applyFill="1" applyBorder="1" applyAlignment="1">
      <alignment horizontal="center" vertical="center" wrapText="1"/>
    </xf>
    <xf numFmtId="9" fontId="29" fillId="0" borderId="4" xfId="5" applyNumberFormat="1" applyFont="1" applyFill="1" applyBorder="1" applyAlignment="1">
      <alignment horizontal="center" vertical="center"/>
    </xf>
    <xf numFmtId="0" fontId="8" fillId="9" borderId="41" xfId="2" applyFont="1" applyFill="1" applyBorder="1" applyAlignment="1">
      <alignment horizontal="left" vertical="center" wrapText="1"/>
    </xf>
    <xf numFmtId="0" fontId="14" fillId="19" borderId="4" xfId="0" applyFont="1" applyFill="1" applyBorder="1" applyAlignment="1">
      <alignment horizontal="center" vertical="center" wrapText="1"/>
    </xf>
    <xf numFmtId="0" fontId="22" fillId="19" borderId="4" xfId="0" applyFont="1" applyFill="1" applyBorder="1" applyAlignment="1">
      <alignment horizontal="center" vertical="center" wrapText="1"/>
    </xf>
    <xf numFmtId="0" fontId="22" fillId="19" borderId="7" xfId="0" applyFont="1" applyFill="1" applyBorder="1" applyAlignment="1">
      <alignment horizontal="center" vertical="center" wrapText="1"/>
    </xf>
    <xf numFmtId="0" fontId="13" fillId="18" borderId="16" xfId="0" applyFont="1" applyFill="1" applyBorder="1" applyAlignment="1">
      <alignment horizontal="center" vertical="center" wrapText="1"/>
    </xf>
    <xf numFmtId="0" fontId="13" fillId="18" borderId="17" xfId="0" applyFont="1" applyFill="1" applyBorder="1" applyAlignment="1">
      <alignment horizontal="center" vertical="center" wrapText="1"/>
    </xf>
    <xf numFmtId="0" fontId="13" fillId="18" borderId="15" xfId="0" applyFont="1" applyFill="1" applyBorder="1" applyAlignment="1">
      <alignment horizontal="center" vertical="center" wrapText="1"/>
    </xf>
    <xf numFmtId="164" fontId="16" fillId="18" borderId="4" xfId="1" applyNumberFormat="1" applyFont="1" applyFill="1" applyBorder="1" applyAlignment="1">
      <alignment horizontal="center" vertical="center" wrapText="1"/>
    </xf>
    <xf numFmtId="164" fontId="16" fillId="18" borderId="7" xfId="1" applyNumberFormat="1" applyFont="1" applyFill="1" applyBorder="1" applyAlignment="1">
      <alignment horizontal="center" vertical="center" wrapText="1"/>
    </xf>
    <xf numFmtId="1" fontId="18" fillId="0" borderId="4" xfId="0" applyNumberFormat="1" applyFont="1" applyBorder="1" applyAlignment="1" applyProtection="1">
      <alignment horizontal="center" vertical="center"/>
      <protection locked="0"/>
    </xf>
    <xf numFmtId="0" fontId="18" fillId="0" borderId="4" xfId="0" applyFont="1" applyBorder="1" applyAlignment="1" applyProtection="1">
      <alignment horizontal="left" vertical="center" wrapText="1"/>
      <protection locked="0"/>
    </xf>
    <xf numFmtId="0" fontId="18" fillId="0" borderId="4" xfId="0" applyFont="1" applyBorder="1" applyAlignment="1" applyProtection="1">
      <alignment vertical="center" wrapText="1"/>
      <protection locked="0"/>
    </xf>
    <xf numFmtId="0" fontId="17" fillId="9" borderId="4" xfId="2" applyFont="1" applyFill="1" applyBorder="1" applyAlignment="1">
      <alignment horizontal="left" vertical="center" wrapText="1"/>
    </xf>
    <xf numFmtId="9" fontId="44" fillId="0" borderId="4" xfId="5" applyFont="1" applyBorder="1" applyAlignment="1">
      <alignment horizontal="center" vertical="center"/>
    </xf>
    <xf numFmtId="0" fontId="45" fillId="0" borderId="4" xfId="2" applyFont="1" applyBorder="1" applyAlignment="1">
      <alignment horizontal="left" vertical="center" wrapText="1"/>
    </xf>
    <xf numFmtId="9" fontId="44" fillId="0" borderId="4" xfId="0" applyNumberFormat="1" applyFont="1" applyBorder="1" applyAlignment="1">
      <alignment horizontal="center" vertical="center"/>
    </xf>
    <xf numFmtId="1" fontId="35" fillId="9" borderId="4" xfId="0" applyNumberFormat="1" applyFont="1" applyFill="1" applyBorder="1" applyAlignment="1" applyProtection="1">
      <alignment horizontal="left" vertical="center" wrapText="1"/>
      <protection locked="0"/>
    </xf>
    <xf numFmtId="0" fontId="35" fillId="0" borderId="4" xfId="0" applyFont="1" applyFill="1" applyBorder="1" applyAlignment="1" applyProtection="1">
      <alignment horizontal="left" vertical="center" wrapText="1"/>
      <protection locked="0"/>
    </xf>
    <xf numFmtId="0" fontId="12" fillId="16" borderId="17" xfId="0" applyFont="1" applyFill="1" applyBorder="1" applyAlignment="1">
      <alignment horizontal="center" vertical="center" wrapText="1"/>
    </xf>
    <xf numFmtId="0" fontId="16" fillId="17" borderId="4" xfId="2" applyFont="1" applyFill="1" applyBorder="1" applyAlignment="1">
      <alignment horizontal="center" vertical="center" wrapText="1"/>
    </xf>
    <xf numFmtId="0" fontId="16" fillId="17" borderId="16" xfId="2" applyFont="1" applyFill="1" applyBorder="1" applyAlignment="1">
      <alignment horizontal="center" vertical="center" wrapText="1"/>
    </xf>
    <xf numFmtId="0" fontId="16" fillId="17" borderId="17" xfId="2" applyFont="1" applyFill="1" applyBorder="1" applyAlignment="1">
      <alignment horizontal="center" vertical="center" wrapText="1"/>
    </xf>
    <xf numFmtId="0" fontId="16" fillId="17" borderId="15" xfId="2" applyFont="1" applyFill="1" applyBorder="1" applyAlignment="1">
      <alignment horizontal="center" vertical="center" wrapText="1"/>
    </xf>
    <xf numFmtId="0" fontId="16" fillId="17" borderId="7" xfId="2" applyFont="1" applyFill="1" applyBorder="1" applyAlignment="1">
      <alignment horizontal="center" vertical="center" wrapText="1"/>
    </xf>
    <xf numFmtId="0" fontId="16" fillId="17" borderId="7" xfId="2" applyFont="1" applyFill="1" applyBorder="1" applyAlignment="1">
      <alignment horizontal="center" vertical="center" wrapText="1"/>
    </xf>
    <xf numFmtId="9" fontId="21" fillId="0" borderId="4" xfId="1" applyNumberFormat="1" applyFont="1" applyBorder="1" applyAlignment="1">
      <alignment horizontal="center" vertical="center" wrapText="1"/>
    </xf>
    <xf numFmtId="9" fontId="21" fillId="0" borderId="4" xfId="1" applyNumberFormat="1" applyFont="1" applyFill="1" applyBorder="1" applyAlignment="1">
      <alignment horizontal="center" vertical="center" wrapText="1"/>
    </xf>
    <xf numFmtId="9" fontId="46" fillId="0" borderId="7" xfId="5" applyNumberFormat="1" applyFont="1" applyBorder="1" applyAlignment="1">
      <alignment horizontal="center" vertical="center" wrapText="1"/>
    </xf>
    <xf numFmtId="0" fontId="20" fillId="9" borderId="7" xfId="0" applyFont="1" applyFill="1" applyBorder="1" applyAlignment="1">
      <alignment horizontal="left" vertical="center" wrapText="1"/>
    </xf>
    <xf numFmtId="0" fontId="21" fillId="9" borderId="7" xfId="0" applyFont="1" applyFill="1" applyBorder="1" applyAlignment="1" applyProtection="1">
      <alignment horizontal="left" vertical="center" wrapText="1"/>
      <protection locked="0"/>
    </xf>
    <xf numFmtId="0" fontId="20" fillId="0" borderId="4" xfId="2" applyFont="1" applyBorder="1" applyAlignment="1">
      <alignment horizontal="left" vertical="center" wrapText="1"/>
    </xf>
    <xf numFmtId="0" fontId="20" fillId="0" borderId="4" xfId="2" applyFont="1" applyBorder="1" applyAlignment="1">
      <alignment horizontal="center" vertical="center" wrapText="1"/>
    </xf>
    <xf numFmtId="166" fontId="21" fillId="0" borderId="4" xfId="1" applyNumberFormat="1" applyFont="1" applyBorder="1" applyAlignment="1" applyProtection="1">
      <alignment horizontal="center" vertical="center" wrapText="1"/>
      <protection locked="0"/>
    </xf>
    <xf numFmtId="9" fontId="20" fillId="9" borderId="7" xfId="5" applyNumberFormat="1" applyFont="1" applyFill="1" applyBorder="1" applyAlignment="1">
      <alignment horizontal="center" vertical="center" wrapText="1"/>
    </xf>
    <xf numFmtId="9" fontId="20" fillId="0" borderId="7" xfId="5" applyNumberFormat="1" applyFont="1" applyBorder="1" applyAlignment="1">
      <alignment horizontal="center" vertical="center" wrapText="1"/>
    </xf>
    <xf numFmtId="9" fontId="20" fillId="0" borderId="15" xfId="0" applyNumberFormat="1" applyFont="1" applyBorder="1" applyAlignment="1">
      <alignment horizontal="center" vertical="center" wrapText="1"/>
    </xf>
    <xf numFmtId="164" fontId="16" fillId="18" borderId="2" xfId="1" applyNumberFormat="1" applyFont="1" applyFill="1" applyBorder="1" applyAlignment="1">
      <alignment horizontal="center" vertical="center" wrapText="1"/>
    </xf>
    <xf numFmtId="164" fontId="16" fillId="18" borderId="5" xfId="1" applyNumberFormat="1" applyFont="1" applyFill="1" applyBorder="1" applyAlignment="1">
      <alignment horizontal="center" vertical="center" wrapText="1"/>
    </xf>
    <xf numFmtId="164" fontId="16" fillId="18" borderId="6" xfId="1" applyNumberFormat="1" applyFont="1" applyFill="1" applyBorder="1" applyAlignment="1">
      <alignment horizontal="center" vertical="center" wrapText="1"/>
    </xf>
    <xf numFmtId="164" fontId="16" fillId="18" borderId="10" xfId="1" applyNumberFormat="1" applyFont="1" applyFill="1" applyBorder="1" applyAlignment="1">
      <alignment horizontal="center" vertical="center" wrapText="1"/>
    </xf>
    <xf numFmtId="0" fontId="13" fillId="18" borderId="4" xfId="0" applyFont="1" applyFill="1" applyBorder="1" applyAlignment="1">
      <alignment horizontal="center" vertical="center" wrapText="1"/>
    </xf>
    <xf numFmtId="0" fontId="1" fillId="0" borderId="15" xfId="0" applyFont="1" applyBorder="1" applyAlignment="1" applyProtection="1">
      <alignment horizontal="left" vertical="center" wrapText="1"/>
      <protection locked="0"/>
    </xf>
    <xf numFmtId="0" fontId="1" fillId="0" borderId="15" xfId="0" applyFont="1" applyBorder="1" applyAlignment="1" applyProtection="1">
      <alignment horizontal="left" vertical="center"/>
      <protection locked="0"/>
    </xf>
    <xf numFmtId="0" fontId="0" fillId="9" borderId="4" xfId="0" applyFill="1" applyBorder="1" applyAlignment="1" applyProtection="1">
      <alignment vertical="center" wrapText="1"/>
      <protection locked="0"/>
    </xf>
    <xf numFmtId="0" fontId="14" fillId="19" borderId="7" xfId="0" applyFont="1" applyFill="1" applyBorder="1" applyAlignment="1">
      <alignment horizontal="center" vertical="center" wrapText="1"/>
    </xf>
    <xf numFmtId="0" fontId="9" fillId="0" borderId="3" xfId="2" applyFont="1" applyFill="1" applyBorder="1" applyAlignment="1">
      <alignment horizontal="left" vertical="center" wrapText="1"/>
    </xf>
    <xf numFmtId="0" fontId="3" fillId="2" borderId="18" xfId="0" applyFont="1" applyFill="1" applyBorder="1" applyAlignment="1">
      <alignment horizontal="center" vertical="center" wrapText="1"/>
    </xf>
    <xf numFmtId="0" fontId="9" fillId="9" borderId="7" xfId="2" applyFont="1" applyFill="1" applyBorder="1" applyAlignment="1">
      <alignment horizontal="left" vertical="center" wrapText="1"/>
    </xf>
    <xf numFmtId="0" fontId="9" fillId="0" borderId="4" xfId="2" applyFont="1" applyFill="1" applyBorder="1" applyAlignment="1">
      <alignment horizontal="left" vertical="center" wrapText="1"/>
    </xf>
    <xf numFmtId="0" fontId="9" fillId="0" borderId="4" xfId="2" applyFont="1" applyFill="1" applyBorder="1" applyAlignment="1">
      <alignment horizontal="left" vertical="center" wrapText="1"/>
    </xf>
  </cellXfs>
  <cellStyles count="13">
    <cellStyle name="BodyStyle" xfId="7" xr:uid="{DE809484-ACD9-4CA5-8263-3644DFC1DD37}"/>
    <cellStyle name="Currency" xfId="8" xr:uid="{1C5B78E9-5FFA-4884-B546-1FD7671B7AE8}"/>
    <cellStyle name="HeaderStyle" xfId="12" xr:uid="{82B0A2F3-D996-4EDD-B37F-53CAAFD8154F}"/>
    <cellStyle name="Hyperlink" xfId="9" xr:uid="{00000000-000B-0000-0000-000008000000}"/>
    <cellStyle name="MainTitle" xfId="10" xr:uid="{D057A3D5-47C5-4F0C-8B2C-A2A53D34FA31}"/>
    <cellStyle name="Moneda" xfId="1" builtinId="4"/>
    <cellStyle name="Moneda 2" xfId="6" xr:uid="{43DA80BC-A7F2-4758-9FEE-53980B95690A}"/>
    <cellStyle name="Normal" xfId="0" builtinId="0"/>
    <cellStyle name="Normal 2" xfId="11" xr:uid="{92342FCD-3184-4FC0-91E0-A0A9711105C2}"/>
    <cellStyle name="Normal 4 10 2" xfId="4" xr:uid="{143C79B5-C015-4995-B2E0-0BC8AA318097}"/>
    <cellStyle name="Normal 4 10 3" xfId="3" xr:uid="{0A207845-684D-4A88-8972-FF88A4D46A51}"/>
    <cellStyle name="Normal 4 11" xfId="2" xr:uid="{FA085BB1-A3DC-484F-84CA-A45313545F73}"/>
    <cellStyle name="Porcentaje" xfId="5" builtinId="5"/>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CC00"/>
      <color rgb="FFFF5050"/>
      <color rgb="FF800000"/>
      <color rgb="FF66FF33"/>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1</xdr:row>
      <xdr:rowOff>0</xdr:rowOff>
    </xdr:from>
    <xdr:to>
      <xdr:col>12</xdr:col>
      <xdr:colOff>0</xdr:colOff>
      <xdr:row>3</xdr:row>
      <xdr:rowOff>823069</xdr:rowOff>
    </xdr:to>
    <xdr:pic>
      <xdr:nvPicPr>
        <xdr:cNvPr id="3" name="Imagen 2">
          <a:extLst>
            <a:ext uri="{FF2B5EF4-FFF2-40B4-BE49-F238E27FC236}">
              <a16:creationId xmlns:a16="http://schemas.microsoft.com/office/drawing/2014/main" id="{D59108C4-4A86-44DB-952D-55CF4080AE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823069</xdr:rowOff>
    </xdr:to>
    <xdr:pic>
      <xdr:nvPicPr>
        <xdr:cNvPr id="4" name="Imagen 3">
          <a:extLst>
            <a:ext uri="{FF2B5EF4-FFF2-40B4-BE49-F238E27FC236}">
              <a16:creationId xmlns:a16="http://schemas.microsoft.com/office/drawing/2014/main" id="{5B5619CB-4999-4A04-B664-7537CC0DCE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823069</xdr:rowOff>
    </xdr:to>
    <xdr:pic>
      <xdr:nvPicPr>
        <xdr:cNvPr id="5" name="Imagen 4">
          <a:extLst>
            <a:ext uri="{FF2B5EF4-FFF2-40B4-BE49-F238E27FC236}">
              <a16:creationId xmlns:a16="http://schemas.microsoft.com/office/drawing/2014/main" id="{14542C39-EAC5-4F83-84A9-2202C507E9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823069</xdr:rowOff>
    </xdr:to>
    <xdr:pic>
      <xdr:nvPicPr>
        <xdr:cNvPr id="6" name="Imagen 5">
          <a:extLst>
            <a:ext uri="{FF2B5EF4-FFF2-40B4-BE49-F238E27FC236}">
              <a16:creationId xmlns:a16="http://schemas.microsoft.com/office/drawing/2014/main" id="{B3ECC0C4-DBCE-4396-88E1-1749B050BB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12</xdr:col>
      <xdr:colOff>0</xdr:colOff>
      <xdr:row>1</xdr:row>
      <xdr:rowOff>0</xdr:rowOff>
    </xdr:from>
    <xdr:to>
      <xdr:col>12</xdr:col>
      <xdr:colOff>0</xdr:colOff>
      <xdr:row>3</xdr:row>
      <xdr:rowOff>823069</xdr:rowOff>
    </xdr:to>
    <xdr:pic>
      <xdr:nvPicPr>
        <xdr:cNvPr id="7" name="Imagen 6">
          <a:extLst>
            <a:ext uri="{FF2B5EF4-FFF2-40B4-BE49-F238E27FC236}">
              <a16:creationId xmlns:a16="http://schemas.microsoft.com/office/drawing/2014/main" id="{D0EF4EDD-2A95-4F85-B779-D00F299754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45200"/>
        </a:xfrm>
        <a:prstGeom prst="rect">
          <a:avLst/>
        </a:prstGeom>
      </xdr:spPr>
    </xdr:pic>
    <xdr:clientData/>
  </xdr:twoCellAnchor>
  <xdr:twoCellAnchor editAs="oneCell">
    <xdr:from>
      <xdr:col>17</xdr:col>
      <xdr:colOff>0</xdr:colOff>
      <xdr:row>1</xdr:row>
      <xdr:rowOff>0</xdr:rowOff>
    </xdr:from>
    <xdr:to>
      <xdr:col>17</xdr:col>
      <xdr:colOff>0</xdr:colOff>
      <xdr:row>4</xdr:row>
      <xdr:rowOff>541643</xdr:rowOff>
    </xdr:to>
    <xdr:pic>
      <xdr:nvPicPr>
        <xdr:cNvPr id="8" name="Imagen 7">
          <a:extLst>
            <a:ext uri="{FF2B5EF4-FFF2-40B4-BE49-F238E27FC236}">
              <a16:creationId xmlns:a16="http://schemas.microsoft.com/office/drawing/2014/main" id="{904EB121-8236-46E8-B364-5ECD92076A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62934"/>
        </a:xfrm>
        <a:prstGeom prst="rect">
          <a:avLst/>
        </a:prstGeom>
      </xdr:spPr>
    </xdr:pic>
    <xdr:clientData/>
  </xdr:twoCellAnchor>
  <xdr:twoCellAnchor editAs="oneCell">
    <xdr:from>
      <xdr:col>17</xdr:col>
      <xdr:colOff>0</xdr:colOff>
      <xdr:row>1</xdr:row>
      <xdr:rowOff>0</xdr:rowOff>
    </xdr:from>
    <xdr:to>
      <xdr:col>17</xdr:col>
      <xdr:colOff>0</xdr:colOff>
      <xdr:row>4</xdr:row>
      <xdr:rowOff>541643</xdr:rowOff>
    </xdr:to>
    <xdr:pic>
      <xdr:nvPicPr>
        <xdr:cNvPr id="9" name="Imagen 8">
          <a:extLst>
            <a:ext uri="{FF2B5EF4-FFF2-40B4-BE49-F238E27FC236}">
              <a16:creationId xmlns:a16="http://schemas.microsoft.com/office/drawing/2014/main" id="{8F4A377F-3F9D-4CC3-904E-F6109D11C0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62934"/>
        </a:xfrm>
        <a:prstGeom prst="rect">
          <a:avLst/>
        </a:prstGeom>
      </xdr:spPr>
    </xdr:pic>
    <xdr:clientData/>
  </xdr:twoCellAnchor>
  <xdr:twoCellAnchor editAs="oneCell">
    <xdr:from>
      <xdr:col>17</xdr:col>
      <xdr:colOff>0</xdr:colOff>
      <xdr:row>1</xdr:row>
      <xdr:rowOff>0</xdr:rowOff>
    </xdr:from>
    <xdr:to>
      <xdr:col>17</xdr:col>
      <xdr:colOff>0</xdr:colOff>
      <xdr:row>4</xdr:row>
      <xdr:rowOff>806630</xdr:rowOff>
    </xdr:to>
    <xdr:pic>
      <xdr:nvPicPr>
        <xdr:cNvPr id="10" name="Imagen 9">
          <a:extLst>
            <a:ext uri="{FF2B5EF4-FFF2-40B4-BE49-F238E27FC236}">
              <a16:creationId xmlns:a16="http://schemas.microsoft.com/office/drawing/2014/main" id="{7E83F0A4-1F61-4A75-86A0-48D75B1BF6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427921"/>
        </a:xfrm>
        <a:prstGeom prst="rect">
          <a:avLst/>
        </a:prstGeom>
      </xdr:spPr>
    </xdr:pic>
    <xdr:clientData/>
  </xdr:twoCellAnchor>
  <xdr:twoCellAnchor editAs="oneCell">
    <xdr:from>
      <xdr:col>11</xdr:col>
      <xdr:colOff>0</xdr:colOff>
      <xdr:row>0</xdr:row>
      <xdr:rowOff>0</xdr:rowOff>
    </xdr:from>
    <xdr:to>
      <xdr:col>11</xdr:col>
      <xdr:colOff>0</xdr:colOff>
      <xdr:row>2</xdr:row>
      <xdr:rowOff>269227</xdr:rowOff>
    </xdr:to>
    <xdr:pic>
      <xdr:nvPicPr>
        <xdr:cNvPr id="11" name="Imagen 10">
          <a:extLst>
            <a:ext uri="{FF2B5EF4-FFF2-40B4-BE49-F238E27FC236}">
              <a16:creationId xmlns:a16="http://schemas.microsoft.com/office/drawing/2014/main" id="{6BD75DBC-35F2-45E3-9607-5CEA7BDD16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2</xdr:row>
      <xdr:rowOff>269227</xdr:rowOff>
    </xdr:to>
    <xdr:pic>
      <xdr:nvPicPr>
        <xdr:cNvPr id="12" name="Imagen 11">
          <a:extLst>
            <a:ext uri="{FF2B5EF4-FFF2-40B4-BE49-F238E27FC236}">
              <a16:creationId xmlns:a16="http://schemas.microsoft.com/office/drawing/2014/main" id="{4DB3F58F-D659-46B7-A4DE-77648DD6D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2</xdr:row>
      <xdr:rowOff>269227</xdr:rowOff>
    </xdr:to>
    <xdr:pic>
      <xdr:nvPicPr>
        <xdr:cNvPr id="13" name="Imagen 12">
          <a:extLst>
            <a:ext uri="{FF2B5EF4-FFF2-40B4-BE49-F238E27FC236}">
              <a16:creationId xmlns:a16="http://schemas.microsoft.com/office/drawing/2014/main" id="{220E74AC-2613-4ED9-BD60-E26392CAE9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2</xdr:row>
      <xdr:rowOff>269227</xdr:rowOff>
    </xdr:to>
    <xdr:pic>
      <xdr:nvPicPr>
        <xdr:cNvPr id="14" name="Imagen 13">
          <a:extLst>
            <a:ext uri="{FF2B5EF4-FFF2-40B4-BE49-F238E27FC236}">
              <a16:creationId xmlns:a16="http://schemas.microsoft.com/office/drawing/2014/main" id="{FA8BE791-03EC-48C5-8268-7ED05B1A21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2</xdr:row>
      <xdr:rowOff>269227</xdr:rowOff>
    </xdr:to>
    <xdr:pic>
      <xdr:nvPicPr>
        <xdr:cNvPr id="15" name="Imagen 14">
          <a:extLst>
            <a:ext uri="{FF2B5EF4-FFF2-40B4-BE49-F238E27FC236}">
              <a16:creationId xmlns:a16="http://schemas.microsoft.com/office/drawing/2014/main" id="{81C8050F-1885-4C89-9B6A-F1E84E9E4B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17</xdr:col>
      <xdr:colOff>0</xdr:colOff>
      <xdr:row>0</xdr:row>
      <xdr:rowOff>0</xdr:rowOff>
    </xdr:from>
    <xdr:to>
      <xdr:col>17</xdr:col>
      <xdr:colOff>0</xdr:colOff>
      <xdr:row>3</xdr:row>
      <xdr:rowOff>455919</xdr:rowOff>
    </xdr:to>
    <xdr:pic>
      <xdr:nvPicPr>
        <xdr:cNvPr id="16" name="Imagen 15">
          <a:extLst>
            <a:ext uri="{FF2B5EF4-FFF2-40B4-BE49-F238E27FC236}">
              <a16:creationId xmlns:a16="http://schemas.microsoft.com/office/drawing/2014/main" id="{F691D0BE-9801-44F2-9A00-A163CB8605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twoCellAnchor editAs="oneCell">
    <xdr:from>
      <xdr:col>17</xdr:col>
      <xdr:colOff>0</xdr:colOff>
      <xdr:row>0</xdr:row>
      <xdr:rowOff>0</xdr:rowOff>
    </xdr:from>
    <xdr:to>
      <xdr:col>17</xdr:col>
      <xdr:colOff>0</xdr:colOff>
      <xdr:row>3</xdr:row>
      <xdr:rowOff>455919</xdr:rowOff>
    </xdr:to>
    <xdr:pic>
      <xdr:nvPicPr>
        <xdr:cNvPr id="17" name="Imagen 16">
          <a:extLst>
            <a:ext uri="{FF2B5EF4-FFF2-40B4-BE49-F238E27FC236}">
              <a16:creationId xmlns:a16="http://schemas.microsoft.com/office/drawing/2014/main" id="{E20290C6-DA54-4062-A63A-D4AD00666B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twoCellAnchor editAs="oneCell">
    <xdr:from>
      <xdr:col>0</xdr:col>
      <xdr:colOff>969736</xdr:colOff>
      <xdr:row>0</xdr:row>
      <xdr:rowOff>42522</xdr:rowOff>
    </xdr:from>
    <xdr:to>
      <xdr:col>1</xdr:col>
      <xdr:colOff>262347</xdr:colOff>
      <xdr:row>0</xdr:row>
      <xdr:rowOff>839892</xdr:rowOff>
    </xdr:to>
    <xdr:pic>
      <xdr:nvPicPr>
        <xdr:cNvPr id="18" name="Imagen 2">
          <a:extLst>
            <a:ext uri="{FF2B5EF4-FFF2-40B4-BE49-F238E27FC236}">
              <a16:creationId xmlns:a16="http://schemas.microsoft.com/office/drawing/2014/main" id="{A9A0AA70-AD7C-4B1F-8DBF-30DE7BFC4C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69736" y="42522"/>
          <a:ext cx="1374776" cy="797370"/>
        </a:xfrm>
        <a:prstGeom prst="rect">
          <a:avLst/>
        </a:prstGeom>
      </xdr:spPr>
    </xdr:pic>
    <xdr:clientData/>
  </xdr:twoCellAnchor>
  <xdr:oneCellAnchor>
    <xdr:from>
      <xdr:col>17</xdr:col>
      <xdr:colOff>0</xdr:colOff>
      <xdr:row>1</xdr:row>
      <xdr:rowOff>0</xdr:rowOff>
    </xdr:from>
    <xdr:ext cx="0" cy="2172459"/>
    <xdr:pic>
      <xdr:nvPicPr>
        <xdr:cNvPr id="19" name="Imagen 18">
          <a:extLst>
            <a:ext uri="{FF2B5EF4-FFF2-40B4-BE49-F238E27FC236}">
              <a16:creationId xmlns:a16="http://schemas.microsoft.com/office/drawing/2014/main" id="{F5B0616E-037A-477B-A2E4-90F8619B9E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0E4A8C78-BADE-40BF-8AB2-D61ADCE4203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twoCellAnchor editAs="oneCell">
    <xdr:from>
      <xdr:col>12</xdr:col>
      <xdr:colOff>0</xdr:colOff>
      <xdr:row>1</xdr:row>
      <xdr:rowOff>0</xdr:rowOff>
    </xdr:from>
    <xdr:to>
      <xdr:col>12</xdr:col>
      <xdr:colOff>0</xdr:colOff>
      <xdr:row>3</xdr:row>
      <xdr:rowOff>822592</xdr:rowOff>
    </xdr:to>
    <xdr:pic>
      <xdr:nvPicPr>
        <xdr:cNvPr id="21" name="Imagen 20">
          <a:extLst>
            <a:ext uri="{FF2B5EF4-FFF2-40B4-BE49-F238E27FC236}">
              <a16:creationId xmlns:a16="http://schemas.microsoft.com/office/drawing/2014/main" id="{E9B141B9-2FA4-4C08-922E-270FBB9A11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822592</xdr:rowOff>
    </xdr:to>
    <xdr:pic>
      <xdr:nvPicPr>
        <xdr:cNvPr id="22" name="Imagen 21">
          <a:extLst>
            <a:ext uri="{FF2B5EF4-FFF2-40B4-BE49-F238E27FC236}">
              <a16:creationId xmlns:a16="http://schemas.microsoft.com/office/drawing/2014/main" id="{35DA77BA-A5F5-408D-9A6D-432918F5B4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822592</xdr:rowOff>
    </xdr:to>
    <xdr:pic>
      <xdr:nvPicPr>
        <xdr:cNvPr id="23" name="Imagen 22">
          <a:extLst>
            <a:ext uri="{FF2B5EF4-FFF2-40B4-BE49-F238E27FC236}">
              <a16:creationId xmlns:a16="http://schemas.microsoft.com/office/drawing/2014/main" id="{E5D23148-D1C3-4032-B442-94363B440D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822592</xdr:rowOff>
    </xdr:to>
    <xdr:pic>
      <xdr:nvPicPr>
        <xdr:cNvPr id="24" name="Imagen 23">
          <a:extLst>
            <a:ext uri="{FF2B5EF4-FFF2-40B4-BE49-F238E27FC236}">
              <a16:creationId xmlns:a16="http://schemas.microsoft.com/office/drawing/2014/main" id="{D545838A-E755-48F0-A99D-5D7482E11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12</xdr:col>
      <xdr:colOff>0</xdr:colOff>
      <xdr:row>1</xdr:row>
      <xdr:rowOff>0</xdr:rowOff>
    </xdr:from>
    <xdr:to>
      <xdr:col>12</xdr:col>
      <xdr:colOff>0</xdr:colOff>
      <xdr:row>3</xdr:row>
      <xdr:rowOff>822592</xdr:rowOff>
    </xdr:to>
    <xdr:pic>
      <xdr:nvPicPr>
        <xdr:cNvPr id="25" name="Imagen 24">
          <a:extLst>
            <a:ext uri="{FF2B5EF4-FFF2-40B4-BE49-F238E27FC236}">
              <a16:creationId xmlns:a16="http://schemas.microsoft.com/office/drawing/2014/main" id="{83B08B57-56BB-40F4-84EE-72667640D8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17575" y="962025"/>
          <a:ext cx="0" cy="1533293"/>
        </a:xfrm>
        <a:prstGeom prst="rect">
          <a:avLst/>
        </a:prstGeom>
      </xdr:spPr>
    </xdr:pic>
    <xdr:clientData/>
  </xdr:twoCellAnchor>
  <xdr:twoCellAnchor editAs="oneCell">
    <xdr:from>
      <xdr:col>11</xdr:col>
      <xdr:colOff>0</xdr:colOff>
      <xdr:row>0</xdr:row>
      <xdr:rowOff>0</xdr:rowOff>
    </xdr:from>
    <xdr:to>
      <xdr:col>11</xdr:col>
      <xdr:colOff>0</xdr:colOff>
      <xdr:row>2</xdr:row>
      <xdr:rowOff>269227</xdr:rowOff>
    </xdr:to>
    <xdr:pic>
      <xdr:nvPicPr>
        <xdr:cNvPr id="26" name="Imagen 25">
          <a:extLst>
            <a:ext uri="{FF2B5EF4-FFF2-40B4-BE49-F238E27FC236}">
              <a16:creationId xmlns:a16="http://schemas.microsoft.com/office/drawing/2014/main" id="{043ED57D-53C2-477B-934B-35556D43E4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2</xdr:row>
      <xdr:rowOff>269227</xdr:rowOff>
    </xdr:to>
    <xdr:pic>
      <xdr:nvPicPr>
        <xdr:cNvPr id="27" name="Imagen 26">
          <a:extLst>
            <a:ext uri="{FF2B5EF4-FFF2-40B4-BE49-F238E27FC236}">
              <a16:creationId xmlns:a16="http://schemas.microsoft.com/office/drawing/2014/main" id="{0A9E5F4C-5FD3-4A3E-9B40-1394648EC9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2</xdr:row>
      <xdr:rowOff>269227</xdr:rowOff>
    </xdr:to>
    <xdr:pic>
      <xdr:nvPicPr>
        <xdr:cNvPr id="28" name="Imagen 27">
          <a:extLst>
            <a:ext uri="{FF2B5EF4-FFF2-40B4-BE49-F238E27FC236}">
              <a16:creationId xmlns:a16="http://schemas.microsoft.com/office/drawing/2014/main" id="{A21AE6AB-A4E9-4281-8EFA-687B907D05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2</xdr:row>
      <xdr:rowOff>269227</xdr:rowOff>
    </xdr:to>
    <xdr:pic>
      <xdr:nvPicPr>
        <xdr:cNvPr id="29" name="Imagen 28">
          <a:extLst>
            <a:ext uri="{FF2B5EF4-FFF2-40B4-BE49-F238E27FC236}">
              <a16:creationId xmlns:a16="http://schemas.microsoft.com/office/drawing/2014/main" id="{33FA342E-6293-43C0-8C58-496B7FAED9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11</xdr:col>
      <xdr:colOff>0</xdr:colOff>
      <xdr:row>0</xdr:row>
      <xdr:rowOff>0</xdr:rowOff>
    </xdr:from>
    <xdr:to>
      <xdr:col>11</xdr:col>
      <xdr:colOff>0</xdr:colOff>
      <xdr:row>2</xdr:row>
      <xdr:rowOff>269227</xdr:rowOff>
    </xdr:to>
    <xdr:pic>
      <xdr:nvPicPr>
        <xdr:cNvPr id="30" name="Imagen 29">
          <a:extLst>
            <a:ext uri="{FF2B5EF4-FFF2-40B4-BE49-F238E27FC236}">
              <a16:creationId xmlns:a16="http://schemas.microsoft.com/office/drawing/2014/main" id="{1E75CCE5-778B-489B-A9BF-02E8CCD94D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479250" y="0"/>
          <a:ext cx="0" cy="1562315"/>
        </a:xfrm>
        <a:prstGeom prst="rect">
          <a:avLst/>
        </a:prstGeom>
      </xdr:spPr>
    </xdr:pic>
    <xdr:clientData/>
  </xdr:twoCellAnchor>
  <xdr:twoCellAnchor editAs="oneCell">
    <xdr:from>
      <xdr:col>17</xdr:col>
      <xdr:colOff>0</xdr:colOff>
      <xdr:row>1</xdr:row>
      <xdr:rowOff>0</xdr:rowOff>
    </xdr:from>
    <xdr:to>
      <xdr:col>17</xdr:col>
      <xdr:colOff>0</xdr:colOff>
      <xdr:row>4</xdr:row>
      <xdr:rowOff>537356</xdr:rowOff>
    </xdr:to>
    <xdr:pic>
      <xdr:nvPicPr>
        <xdr:cNvPr id="31" name="Imagen 30">
          <a:extLst>
            <a:ext uri="{FF2B5EF4-FFF2-40B4-BE49-F238E27FC236}">
              <a16:creationId xmlns:a16="http://schemas.microsoft.com/office/drawing/2014/main" id="{AF6F190D-4BF4-492F-9265-BF4D498858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41502"/>
        </a:xfrm>
        <a:prstGeom prst="rect">
          <a:avLst/>
        </a:prstGeom>
      </xdr:spPr>
    </xdr:pic>
    <xdr:clientData/>
  </xdr:twoCellAnchor>
  <xdr:twoCellAnchor editAs="oneCell">
    <xdr:from>
      <xdr:col>17</xdr:col>
      <xdr:colOff>0</xdr:colOff>
      <xdr:row>1</xdr:row>
      <xdr:rowOff>0</xdr:rowOff>
    </xdr:from>
    <xdr:to>
      <xdr:col>17</xdr:col>
      <xdr:colOff>0</xdr:colOff>
      <xdr:row>4</xdr:row>
      <xdr:rowOff>537356</xdr:rowOff>
    </xdr:to>
    <xdr:pic>
      <xdr:nvPicPr>
        <xdr:cNvPr id="32" name="Imagen 31">
          <a:extLst>
            <a:ext uri="{FF2B5EF4-FFF2-40B4-BE49-F238E27FC236}">
              <a16:creationId xmlns:a16="http://schemas.microsoft.com/office/drawing/2014/main" id="{E70F5639-D4BD-4949-8EFB-225FF277C1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41502"/>
        </a:xfrm>
        <a:prstGeom prst="rect">
          <a:avLst/>
        </a:prstGeom>
      </xdr:spPr>
    </xdr:pic>
    <xdr:clientData/>
  </xdr:twoCellAnchor>
  <xdr:twoCellAnchor editAs="oneCell">
    <xdr:from>
      <xdr:col>17</xdr:col>
      <xdr:colOff>0</xdr:colOff>
      <xdr:row>1</xdr:row>
      <xdr:rowOff>0</xdr:rowOff>
    </xdr:from>
    <xdr:to>
      <xdr:col>17</xdr:col>
      <xdr:colOff>0</xdr:colOff>
      <xdr:row>4</xdr:row>
      <xdr:rowOff>803295</xdr:rowOff>
    </xdr:to>
    <xdr:pic>
      <xdr:nvPicPr>
        <xdr:cNvPr id="33" name="Imagen 32">
          <a:extLst>
            <a:ext uri="{FF2B5EF4-FFF2-40B4-BE49-F238E27FC236}">
              <a16:creationId xmlns:a16="http://schemas.microsoft.com/office/drawing/2014/main" id="{13D7EA4D-8CE2-4852-813D-52F24894BD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411251"/>
        </a:xfrm>
        <a:prstGeom prst="rect">
          <a:avLst/>
        </a:prstGeom>
      </xdr:spPr>
    </xdr:pic>
    <xdr:clientData/>
  </xdr:twoCellAnchor>
  <xdr:twoCellAnchor editAs="oneCell">
    <xdr:from>
      <xdr:col>17</xdr:col>
      <xdr:colOff>0</xdr:colOff>
      <xdr:row>0</xdr:row>
      <xdr:rowOff>0</xdr:rowOff>
    </xdr:from>
    <xdr:to>
      <xdr:col>17</xdr:col>
      <xdr:colOff>0</xdr:colOff>
      <xdr:row>3</xdr:row>
      <xdr:rowOff>455919</xdr:rowOff>
    </xdr:to>
    <xdr:pic>
      <xdr:nvPicPr>
        <xdr:cNvPr id="34" name="Imagen 33">
          <a:extLst>
            <a:ext uri="{FF2B5EF4-FFF2-40B4-BE49-F238E27FC236}">
              <a16:creationId xmlns:a16="http://schemas.microsoft.com/office/drawing/2014/main" id="{C846D00B-8076-4412-80EF-58B487A10F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twoCellAnchor editAs="oneCell">
    <xdr:from>
      <xdr:col>17</xdr:col>
      <xdr:colOff>0</xdr:colOff>
      <xdr:row>0</xdr:row>
      <xdr:rowOff>0</xdr:rowOff>
    </xdr:from>
    <xdr:to>
      <xdr:col>17</xdr:col>
      <xdr:colOff>0</xdr:colOff>
      <xdr:row>3</xdr:row>
      <xdr:rowOff>455919</xdr:rowOff>
    </xdr:to>
    <xdr:pic>
      <xdr:nvPicPr>
        <xdr:cNvPr id="35" name="Imagen 34">
          <a:extLst>
            <a:ext uri="{FF2B5EF4-FFF2-40B4-BE49-F238E27FC236}">
              <a16:creationId xmlns:a16="http://schemas.microsoft.com/office/drawing/2014/main" id="{F6A63640-9F92-43C8-9AD1-40A5E15800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0"/>
          <a:ext cx="0" cy="2154770"/>
        </a:xfrm>
        <a:prstGeom prst="rect">
          <a:avLst/>
        </a:prstGeom>
      </xdr:spPr>
    </xdr:pic>
    <xdr:clientData/>
  </xdr:twoCellAnchor>
  <xdr:oneCellAnchor>
    <xdr:from>
      <xdr:col>17</xdr:col>
      <xdr:colOff>0</xdr:colOff>
      <xdr:row>1</xdr:row>
      <xdr:rowOff>0</xdr:rowOff>
    </xdr:from>
    <xdr:ext cx="0" cy="2172459"/>
    <xdr:pic>
      <xdr:nvPicPr>
        <xdr:cNvPr id="36" name="Imagen 35">
          <a:extLst>
            <a:ext uri="{FF2B5EF4-FFF2-40B4-BE49-F238E27FC236}">
              <a16:creationId xmlns:a16="http://schemas.microsoft.com/office/drawing/2014/main" id="{94830827-E726-4128-8BDD-A4896E7229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37" name="Imagen 36">
          <a:extLst>
            <a:ext uri="{FF2B5EF4-FFF2-40B4-BE49-F238E27FC236}">
              <a16:creationId xmlns:a16="http://schemas.microsoft.com/office/drawing/2014/main" id="{D5A715A2-9B4D-44C1-9042-E07F06C9453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38" name="Imagen 37">
          <a:extLst>
            <a:ext uri="{FF2B5EF4-FFF2-40B4-BE49-F238E27FC236}">
              <a16:creationId xmlns:a16="http://schemas.microsoft.com/office/drawing/2014/main" id="{F54FC080-3DC9-4D5B-802E-2DCF5D5377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oneCellAnchor>
    <xdr:from>
      <xdr:col>17</xdr:col>
      <xdr:colOff>0</xdr:colOff>
      <xdr:row>1</xdr:row>
      <xdr:rowOff>0</xdr:rowOff>
    </xdr:from>
    <xdr:ext cx="0" cy="2172459"/>
    <xdr:pic>
      <xdr:nvPicPr>
        <xdr:cNvPr id="39" name="Imagen 38">
          <a:extLst>
            <a:ext uri="{FF2B5EF4-FFF2-40B4-BE49-F238E27FC236}">
              <a16:creationId xmlns:a16="http://schemas.microsoft.com/office/drawing/2014/main" id="{BA4A82D4-B83B-4B4E-953A-EDB01B1292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5509200" y="962025"/>
          <a:ext cx="0" cy="2172459"/>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3</xdr:row>
      <xdr:rowOff>0</xdr:rowOff>
    </xdr:from>
    <xdr:to>
      <xdr:col>3</xdr:col>
      <xdr:colOff>0</xdr:colOff>
      <xdr:row>7</xdr:row>
      <xdr:rowOff>31316</xdr:rowOff>
    </xdr:to>
    <xdr:pic>
      <xdr:nvPicPr>
        <xdr:cNvPr id="2" name="Imagen 1">
          <a:extLst>
            <a:ext uri="{FF2B5EF4-FFF2-40B4-BE49-F238E27FC236}">
              <a16:creationId xmlns:a16="http://schemas.microsoft.com/office/drawing/2014/main" id="{42B6D9D5-19DA-4368-8111-B28159A622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0"/>
          <a:ext cx="0" cy="1543720"/>
        </a:xfrm>
        <a:prstGeom prst="rect">
          <a:avLst/>
        </a:prstGeom>
      </xdr:spPr>
    </xdr:pic>
    <xdr:clientData/>
  </xdr:twoCellAnchor>
  <xdr:twoCellAnchor editAs="oneCell">
    <xdr:from>
      <xdr:col>3</xdr:col>
      <xdr:colOff>0</xdr:colOff>
      <xdr:row>4</xdr:row>
      <xdr:rowOff>0</xdr:rowOff>
    </xdr:from>
    <xdr:to>
      <xdr:col>3</xdr:col>
      <xdr:colOff>0</xdr:colOff>
      <xdr:row>7</xdr:row>
      <xdr:rowOff>245186</xdr:rowOff>
    </xdr:to>
    <xdr:pic>
      <xdr:nvPicPr>
        <xdr:cNvPr id="3" name="Imagen 2">
          <a:extLst>
            <a:ext uri="{FF2B5EF4-FFF2-40B4-BE49-F238E27FC236}">
              <a16:creationId xmlns:a16="http://schemas.microsoft.com/office/drawing/2014/main" id="{A9FAFE01-967D-44D1-8C28-C52DDB7805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962025"/>
          <a:ext cx="0" cy="1534809"/>
        </a:xfrm>
        <a:prstGeom prst="rect">
          <a:avLst/>
        </a:prstGeom>
      </xdr:spPr>
    </xdr:pic>
    <xdr:clientData/>
  </xdr:twoCellAnchor>
  <xdr:twoCellAnchor editAs="oneCell">
    <xdr:from>
      <xdr:col>3</xdr:col>
      <xdr:colOff>0</xdr:colOff>
      <xdr:row>4</xdr:row>
      <xdr:rowOff>0</xdr:rowOff>
    </xdr:from>
    <xdr:to>
      <xdr:col>3</xdr:col>
      <xdr:colOff>0</xdr:colOff>
      <xdr:row>7</xdr:row>
      <xdr:rowOff>245186</xdr:rowOff>
    </xdr:to>
    <xdr:pic>
      <xdr:nvPicPr>
        <xdr:cNvPr id="4" name="Imagen 3">
          <a:extLst>
            <a:ext uri="{FF2B5EF4-FFF2-40B4-BE49-F238E27FC236}">
              <a16:creationId xmlns:a16="http://schemas.microsoft.com/office/drawing/2014/main" id="{89F70A47-3A9D-4AAF-B5D0-A2E35D0189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962025"/>
          <a:ext cx="0" cy="1534809"/>
        </a:xfrm>
        <a:prstGeom prst="rect">
          <a:avLst/>
        </a:prstGeom>
      </xdr:spPr>
    </xdr:pic>
    <xdr:clientData/>
  </xdr:twoCellAnchor>
  <xdr:twoCellAnchor editAs="oneCell">
    <xdr:from>
      <xdr:col>3</xdr:col>
      <xdr:colOff>0</xdr:colOff>
      <xdr:row>4</xdr:row>
      <xdr:rowOff>0</xdr:rowOff>
    </xdr:from>
    <xdr:to>
      <xdr:col>3</xdr:col>
      <xdr:colOff>0</xdr:colOff>
      <xdr:row>7</xdr:row>
      <xdr:rowOff>245186</xdr:rowOff>
    </xdr:to>
    <xdr:pic>
      <xdr:nvPicPr>
        <xdr:cNvPr id="5" name="Imagen 4">
          <a:extLst>
            <a:ext uri="{FF2B5EF4-FFF2-40B4-BE49-F238E27FC236}">
              <a16:creationId xmlns:a16="http://schemas.microsoft.com/office/drawing/2014/main" id="{B364D041-0AC6-49B9-BE54-3F523C23BFA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962025"/>
          <a:ext cx="0" cy="1534809"/>
        </a:xfrm>
        <a:prstGeom prst="rect">
          <a:avLst/>
        </a:prstGeom>
      </xdr:spPr>
    </xdr:pic>
    <xdr:clientData/>
  </xdr:twoCellAnchor>
  <xdr:twoCellAnchor editAs="oneCell">
    <xdr:from>
      <xdr:col>3</xdr:col>
      <xdr:colOff>0</xdr:colOff>
      <xdr:row>4</xdr:row>
      <xdr:rowOff>0</xdr:rowOff>
    </xdr:from>
    <xdr:to>
      <xdr:col>3</xdr:col>
      <xdr:colOff>0</xdr:colOff>
      <xdr:row>7</xdr:row>
      <xdr:rowOff>245186</xdr:rowOff>
    </xdr:to>
    <xdr:pic>
      <xdr:nvPicPr>
        <xdr:cNvPr id="6" name="Imagen 5">
          <a:extLst>
            <a:ext uri="{FF2B5EF4-FFF2-40B4-BE49-F238E27FC236}">
              <a16:creationId xmlns:a16="http://schemas.microsoft.com/office/drawing/2014/main" id="{5CF528EE-546D-4094-B536-E2E8622F02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962025"/>
          <a:ext cx="0" cy="1534809"/>
        </a:xfrm>
        <a:prstGeom prst="rect">
          <a:avLst/>
        </a:prstGeom>
      </xdr:spPr>
    </xdr:pic>
    <xdr:clientData/>
  </xdr:twoCellAnchor>
  <xdr:twoCellAnchor editAs="oneCell">
    <xdr:from>
      <xdr:col>3</xdr:col>
      <xdr:colOff>0</xdr:colOff>
      <xdr:row>4</xdr:row>
      <xdr:rowOff>0</xdr:rowOff>
    </xdr:from>
    <xdr:to>
      <xdr:col>3</xdr:col>
      <xdr:colOff>0</xdr:colOff>
      <xdr:row>7</xdr:row>
      <xdr:rowOff>245186</xdr:rowOff>
    </xdr:to>
    <xdr:pic>
      <xdr:nvPicPr>
        <xdr:cNvPr id="7" name="Imagen 6">
          <a:extLst>
            <a:ext uri="{FF2B5EF4-FFF2-40B4-BE49-F238E27FC236}">
              <a16:creationId xmlns:a16="http://schemas.microsoft.com/office/drawing/2014/main" id="{FF0C2752-18FD-4043-BFAE-14D6342BF9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962025"/>
          <a:ext cx="0" cy="1534809"/>
        </a:xfrm>
        <a:prstGeom prst="rect">
          <a:avLst/>
        </a:prstGeom>
      </xdr:spPr>
    </xdr:pic>
    <xdr:clientData/>
  </xdr:twoCellAnchor>
  <xdr:twoCellAnchor editAs="oneCell">
    <xdr:from>
      <xdr:col>17</xdr:col>
      <xdr:colOff>0</xdr:colOff>
      <xdr:row>4</xdr:row>
      <xdr:rowOff>0</xdr:rowOff>
    </xdr:from>
    <xdr:to>
      <xdr:col>17</xdr:col>
      <xdr:colOff>0</xdr:colOff>
      <xdr:row>7</xdr:row>
      <xdr:rowOff>855300</xdr:rowOff>
    </xdr:to>
    <xdr:pic>
      <xdr:nvPicPr>
        <xdr:cNvPr id="8" name="Imagen 7">
          <a:extLst>
            <a:ext uri="{FF2B5EF4-FFF2-40B4-BE49-F238E27FC236}">
              <a16:creationId xmlns:a16="http://schemas.microsoft.com/office/drawing/2014/main" id="{069B6BA3-9B92-45D3-B5BE-0B35BE3E87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8175" y="962025"/>
          <a:ext cx="0" cy="2152543"/>
        </a:xfrm>
        <a:prstGeom prst="rect">
          <a:avLst/>
        </a:prstGeom>
      </xdr:spPr>
    </xdr:pic>
    <xdr:clientData/>
  </xdr:twoCellAnchor>
  <xdr:twoCellAnchor editAs="oneCell">
    <xdr:from>
      <xdr:col>17</xdr:col>
      <xdr:colOff>0</xdr:colOff>
      <xdr:row>4</xdr:row>
      <xdr:rowOff>0</xdr:rowOff>
    </xdr:from>
    <xdr:to>
      <xdr:col>17</xdr:col>
      <xdr:colOff>0</xdr:colOff>
      <xdr:row>7</xdr:row>
      <xdr:rowOff>855300</xdr:rowOff>
    </xdr:to>
    <xdr:pic>
      <xdr:nvPicPr>
        <xdr:cNvPr id="9" name="Imagen 8">
          <a:extLst>
            <a:ext uri="{FF2B5EF4-FFF2-40B4-BE49-F238E27FC236}">
              <a16:creationId xmlns:a16="http://schemas.microsoft.com/office/drawing/2014/main" id="{38F472F6-90D0-4F4F-BD3A-A0A68943E6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8175" y="962025"/>
          <a:ext cx="0" cy="2152543"/>
        </a:xfrm>
        <a:prstGeom prst="rect">
          <a:avLst/>
        </a:prstGeom>
      </xdr:spPr>
    </xdr:pic>
    <xdr:clientData/>
  </xdr:twoCellAnchor>
  <xdr:twoCellAnchor editAs="oneCell">
    <xdr:from>
      <xdr:col>17</xdr:col>
      <xdr:colOff>0</xdr:colOff>
      <xdr:row>4</xdr:row>
      <xdr:rowOff>0</xdr:rowOff>
    </xdr:from>
    <xdr:to>
      <xdr:col>17</xdr:col>
      <xdr:colOff>0</xdr:colOff>
      <xdr:row>188</xdr:row>
      <xdr:rowOff>1405081</xdr:rowOff>
    </xdr:to>
    <xdr:pic>
      <xdr:nvPicPr>
        <xdr:cNvPr id="10" name="Imagen 9">
          <a:extLst>
            <a:ext uri="{FF2B5EF4-FFF2-40B4-BE49-F238E27FC236}">
              <a16:creationId xmlns:a16="http://schemas.microsoft.com/office/drawing/2014/main" id="{CA3E942A-8D66-4598-9B43-02BC7F91E3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8175" y="962025"/>
          <a:ext cx="0" cy="2417530"/>
        </a:xfrm>
        <a:prstGeom prst="rect">
          <a:avLst/>
        </a:prstGeom>
      </xdr:spPr>
    </xdr:pic>
    <xdr:clientData/>
  </xdr:twoCellAnchor>
  <xdr:twoCellAnchor editAs="oneCell">
    <xdr:from>
      <xdr:col>3</xdr:col>
      <xdr:colOff>0</xdr:colOff>
      <xdr:row>3</xdr:row>
      <xdr:rowOff>0</xdr:rowOff>
    </xdr:from>
    <xdr:to>
      <xdr:col>3</xdr:col>
      <xdr:colOff>0</xdr:colOff>
      <xdr:row>7</xdr:row>
      <xdr:rowOff>61341</xdr:rowOff>
    </xdr:to>
    <xdr:pic>
      <xdr:nvPicPr>
        <xdr:cNvPr id="11" name="Imagen 10">
          <a:extLst>
            <a:ext uri="{FF2B5EF4-FFF2-40B4-BE49-F238E27FC236}">
              <a16:creationId xmlns:a16="http://schemas.microsoft.com/office/drawing/2014/main" id="{6FADAA5C-E117-4C06-B2AD-41DB079603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0"/>
          <a:ext cx="0" cy="1562315"/>
        </a:xfrm>
        <a:prstGeom prst="rect">
          <a:avLst/>
        </a:prstGeom>
      </xdr:spPr>
    </xdr:pic>
    <xdr:clientData/>
  </xdr:twoCellAnchor>
  <xdr:twoCellAnchor editAs="oneCell">
    <xdr:from>
      <xdr:col>3</xdr:col>
      <xdr:colOff>0</xdr:colOff>
      <xdr:row>3</xdr:row>
      <xdr:rowOff>0</xdr:rowOff>
    </xdr:from>
    <xdr:to>
      <xdr:col>3</xdr:col>
      <xdr:colOff>0</xdr:colOff>
      <xdr:row>7</xdr:row>
      <xdr:rowOff>61341</xdr:rowOff>
    </xdr:to>
    <xdr:pic>
      <xdr:nvPicPr>
        <xdr:cNvPr id="12" name="Imagen 11">
          <a:extLst>
            <a:ext uri="{FF2B5EF4-FFF2-40B4-BE49-F238E27FC236}">
              <a16:creationId xmlns:a16="http://schemas.microsoft.com/office/drawing/2014/main" id="{42E96EEA-637C-4855-B4A5-7D2730C86F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0"/>
          <a:ext cx="0" cy="1562315"/>
        </a:xfrm>
        <a:prstGeom prst="rect">
          <a:avLst/>
        </a:prstGeom>
      </xdr:spPr>
    </xdr:pic>
    <xdr:clientData/>
  </xdr:twoCellAnchor>
  <xdr:twoCellAnchor editAs="oneCell">
    <xdr:from>
      <xdr:col>3</xdr:col>
      <xdr:colOff>0</xdr:colOff>
      <xdr:row>3</xdr:row>
      <xdr:rowOff>0</xdr:rowOff>
    </xdr:from>
    <xdr:to>
      <xdr:col>3</xdr:col>
      <xdr:colOff>0</xdr:colOff>
      <xdr:row>7</xdr:row>
      <xdr:rowOff>61341</xdr:rowOff>
    </xdr:to>
    <xdr:pic>
      <xdr:nvPicPr>
        <xdr:cNvPr id="13" name="Imagen 12">
          <a:extLst>
            <a:ext uri="{FF2B5EF4-FFF2-40B4-BE49-F238E27FC236}">
              <a16:creationId xmlns:a16="http://schemas.microsoft.com/office/drawing/2014/main" id="{C697FB71-9287-48E7-9CFF-DA518FDA98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0"/>
          <a:ext cx="0" cy="1562315"/>
        </a:xfrm>
        <a:prstGeom prst="rect">
          <a:avLst/>
        </a:prstGeom>
      </xdr:spPr>
    </xdr:pic>
    <xdr:clientData/>
  </xdr:twoCellAnchor>
  <xdr:twoCellAnchor editAs="oneCell">
    <xdr:from>
      <xdr:col>3</xdr:col>
      <xdr:colOff>0</xdr:colOff>
      <xdr:row>3</xdr:row>
      <xdr:rowOff>0</xdr:rowOff>
    </xdr:from>
    <xdr:to>
      <xdr:col>3</xdr:col>
      <xdr:colOff>0</xdr:colOff>
      <xdr:row>7</xdr:row>
      <xdr:rowOff>61341</xdr:rowOff>
    </xdr:to>
    <xdr:pic>
      <xdr:nvPicPr>
        <xdr:cNvPr id="14" name="Imagen 13">
          <a:extLst>
            <a:ext uri="{FF2B5EF4-FFF2-40B4-BE49-F238E27FC236}">
              <a16:creationId xmlns:a16="http://schemas.microsoft.com/office/drawing/2014/main" id="{BEB63FE0-4010-414A-94D8-4E8EF8B06BD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0"/>
          <a:ext cx="0" cy="1562315"/>
        </a:xfrm>
        <a:prstGeom prst="rect">
          <a:avLst/>
        </a:prstGeom>
      </xdr:spPr>
    </xdr:pic>
    <xdr:clientData/>
  </xdr:twoCellAnchor>
  <xdr:twoCellAnchor editAs="oneCell">
    <xdr:from>
      <xdr:col>3</xdr:col>
      <xdr:colOff>0</xdr:colOff>
      <xdr:row>3</xdr:row>
      <xdr:rowOff>0</xdr:rowOff>
    </xdr:from>
    <xdr:to>
      <xdr:col>3</xdr:col>
      <xdr:colOff>0</xdr:colOff>
      <xdr:row>7</xdr:row>
      <xdr:rowOff>61341</xdr:rowOff>
    </xdr:to>
    <xdr:pic>
      <xdr:nvPicPr>
        <xdr:cNvPr id="15" name="Imagen 14">
          <a:extLst>
            <a:ext uri="{FF2B5EF4-FFF2-40B4-BE49-F238E27FC236}">
              <a16:creationId xmlns:a16="http://schemas.microsoft.com/office/drawing/2014/main" id="{EC0AF3AE-9E8C-4178-B77D-3D94BCC29E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0"/>
          <a:ext cx="0" cy="1562315"/>
        </a:xfrm>
        <a:prstGeom prst="rect">
          <a:avLst/>
        </a:prstGeom>
      </xdr:spPr>
    </xdr:pic>
    <xdr:clientData/>
  </xdr:twoCellAnchor>
  <xdr:twoCellAnchor editAs="oneCell">
    <xdr:from>
      <xdr:col>17</xdr:col>
      <xdr:colOff>0</xdr:colOff>
      <xdr:row>3</xdr:row>
      <xdr:rowOff>0</xdr:rowOff>
    </xdr:from>
    <xdr:to>
      <xdr:col>17</xdr:col>
      <xdr:colOff>0</xdr:colOff>
      <xdr:row>7</xdr:row>
      <xdr:rowOff>650854</xdr:rowOff>
    </xdr:to>
    <xdr:pic>
      <xdr:nvPicPr>
        <xdr:cNvPr id="16" name="Imagen 15">
          <a:extLst>
            <a:ext uri="{FF2B5EF4-FFF2-40B4-BE49-F238E27FC236}">
              <a16:creationId xmlns:a16="http://schemas.microsoft.com/office/drawing/2014/main" id="{03B19980-8640-421C-89DD-3BA92831F8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8175" y="0"/>
          <a:ext cx="0" cy="2154770"/>
        </a:xfrm>
        <a:prstGeom prst="rect">
          <a:avLst/>
        </a:prstGeom>
      </xdr:spPr>
    </xdr:pic>
    <xdr:clientData/>
  </xdr:twoCellAnchor>
  <xdr:twoCellAnchor editAs="oneCell">
    <xdr:from>
      <xdr:col>17</xdr:col>
      <xdr:colOff>0</xdr:colOff>
      <xdr:row>3</xdr:row>
      <xdr:rowOff>0</xdr:rowOff>
    </xdr:from>
    <xdr:to>
      <xdr:col>17</xdr:col>
      <xdr:colOff>0</xdr:colOff>
      <xdr:row>7</xdr:row>
      <xdr:rowOff>650854</xdr:rowOff>
    </xdr:to>
    <xdr:pic>
      <xdr:nvPicPr>
        <xdr:cNvPr id="17" name="Imagen 16">
          <a:extLst>
            <a:ext uri="{FF2B5EF4-FFF2-40B4-BE49-F238E27FC236}">
              <a16:creationId xmlns:a16="http://schemas.microsoft.com/office/drawing/2014/main" id="{8916CB92-AF73-4A34-9EB4-1C9176F066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8175" y="0"/>
          <a:ext cx="0" cy="2154770"/>
        </a:xfrm>
        <a:prstGeom prst="rect">
          <a:avLst/>
        </a:prstGeom>
      </xdr:spPr>
    </xdr:pic>
    <xdr:clientData/>
  </xdr:twoCellAnchor>
  <xdr:twoCellAnchor editAs="oneCell">
    <xdr:from>
      <xdr:col>0</xdr:col>
      <xdr:colOff>479880</xdr:colOff>
      <xdr:row>0</xdr:row>
      <xdr:rowOff>27214</xdr:rowOff>
    </xdr:from>
    <xdr:to>
      <xdr:col>0</xdr:col>
      <xdr:colOff>1854384</xdr:colOff>
      <xdr:row>3</xdr:row>
      <xdr:rowOff>23880</xdr:rowOff>
    </xdr:to>
    <xdr:pic>
      <xdr:nvPicPr>
        <xdr:cNvPr id="18" name="Imagen 2">
          <a:extLst>
            <a:ext uri="{FF2B5EF4-FFF2-40B4-BE49-F238E27FC236}">
              <a16:creationId xmlns:a16="http://schemas.microsoft.com/office/drawing/2014/main" id="{58724E97-7724-4D8F-9487-7CBC2901D6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9880" y="27214"/>
          <a:ext cx="1374504" cy="799487"/>
        </a:xfrm>
        <a:prstGeom prst="rect">
          <a:avLst/>
        </a:prstGeom>
      </xdr:spPr>
    </xdr:pic>
    <xdr:clientData/>
  </xdr:twoCellAnchor>
  <xdr:oneCellAnchor>
    <xdr:from>
      <xdr:col>17</xdr:col>
      <xdr:colOff>0</xdr:colOff>
      <xdr:row>4</xdr:row>
      <xdr:rowOff>0</xdr:rowOff>
    </xdr:from>
    <xdr:ext cx="0" cy="2172459"/>
    <xdr:pic>
      <xdr:nvPicPr>
        <xdr:cNvPr id="19" name="Imagen 18">
          <a:extLst>
            <a:ext uri="{FF2B5EF4-FFF2-40B4-BE49-F238E27FC236}">
              <a16:creationId xmlns:a16="http://schemas.microsoft.com/office/drawing/2014/main" id="{C506476E-DA95-4247-9CC0-AC13100601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8175" y="962025"/>
          <a:ext cx="0" cy="2172459"/>
        </a:xfrm>
        <a:prstGeom prst="rect">
          <a:avLst/>
        </a:prstGeom>
      </xdr:spPr>
    </xdr:pic>
    <xdr:clientData/>
  </xdr:oneCellAnchor>
  <xdr:oneCellAnchor>
    <xdr:from>
      <xdr:col>17</xdr:col>
      <xdr:colOff>0</xdr:colOff>
      <xdr:row>4</xdr:row>
      <xdr:rowOff>0</xdr:rowOff>
    </xdr:from>
    <xdr:ext cx="0" cy="2172459"/>
    <xdr:pic>
      <xdr:nvPicPr>
        <xdr:cNvPr id="20" name="Imagen 19">
          <a:extLst>
            <a:ext uri="{FF2B5EF4-FFF2-40B4-BE49-F238E27FC236}">
              <a16:creationId xmlns:a16="http://schemas.microsoft.com/office/drawing/2014/main" id="{B6014C3A-60F9-43B0-971A-C9AD430FA8D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8175" y="962025"/>
          <a:ext cx="0" cy="2172459"/>
        </a:xfrm>
        <a:prstGeom prst="rect">
          <a:avLst/>
        </a:prstGeom>
      </xdr:spPr>
    </xdr:pic>
    <xdr:clientData/>
  </xdr:oneCellAnchor>
  <xdr:twoCellAnchor editAs="oneCell">
    <xdr:from>
      <xdr:col>3</xdr:col>
      <xdr:colOff>0</xdr:colOff>
      <xdr:row>3</xdr:row>
      <xdr:rowOff>0</xdr:rowOff>
    </xdr:from>
    <xdr:to>
      <xdr:col>3</xdr:col>
      <xdr:colOff>0</xdr:colOff>
      <xdr:row>7</xdr:row>
      <xdr:rowOff>61341</xdr:rowOff>
    </xdr:to>
    <xdr:pic>
      <xdr:nvPicPr>
        <xdr:cNvPr id="21" name="Imagen 20">
          <a:extLst>
            <a:ext uri="{FF2B5EF4-FFF2-40B4-BE49-F238E27FC236}">
              <a16:creationId xmlns:a16="http://schemas.microsoft.com/office/drawing/2014/main" id="{145EA654-3B76-40CF-84B3-5C18CAFDA7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0"/>
          <a:ext cx="0" cy="1562315"/>
        </a:xfrm>
        <a:prstGeom prst="rect">
          <a:avLst/>
        </a:prstGeom>
      </xdr:spPr>
    </xdr:pic>
    <xdr:clientData/>
  </xdr:twoCellAnchor>
  <xdr:twoCellAnchor editAs="oneCell">
    <xdr:from>
      <xdr:col>3</xdr:col>
      <xdr:colOff>0</xdr:colOff>
      <xdr:row>3</xdr:row>
      <xdr:rowOff>0</xdr:rowOff>
    </xdr:from>
    <xdr:to>
      <xdr:col>3</xdr:col>
      <xdr:colOff>0</xdr:colOff>
      <xdr:row>7</xdr:row>
      <xdr:rowOff>61341</xdr:rowOff>
    </xdr:to>
    <xdr:pic>
      <xdr:nvPicPr>
        <xdr:cNvPr id="22" name="Imagen 21">
          <a:extLst>
            <a:ext uri="{FF2B5EF4-FFF2-40B4-BE49-F238E27FC236}">
              <a16:creationId xmlns:a16="http://schemas.microsoft.com/office/drawing/2014/main" id="{E0B1FAF3-DBED-40AB-AB29-994596410B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0"/>
          <a:ext cx="0" cy="1562315"/>
        </a:xfrm>
        <a:prstGeom prst="rect">
          <a:avLst/>
        </a:prstGeom>
      </xdr:spPr>
    </xdr:pic>
    <xdr:clientData/>
  </xdr:twoCellAnchor>
  <xdr:twoCellAnchor editAs="oneCell">
    <xdr:from>
      <xdr:col>3</xdr:col>
      <xdr:colOff>0</xdr:colOff>
      <xdr:row>3</xdr:row>
      <xdr:rowOff>0</xdr:rowOff>
    </xdr:from>
    <xdr:to>
      <xdr:col>3</xdr:col>
      <xdr:colOff>0</xdr:colOff>
      <xdr:row>7</xdr:row>
      <xdr:rowOff>61341</xdr:rowOff>
    </xdr:to>
    <xdr:pic>
      <xdr:nvPicPr>
        <xdr:cNvPr id="23" name="Imagen 22">
          <a:extLst>
            <a:ext uri="{FF2B5EF4-FFF2-40B4-BE49-F238E27FC236}">
              <a16:creationId xmlns:a16="http://schemas.microsoft.com/office/drawing/2014/main" id="{385E335D-2A50-4648-BF0B-1592EA3EBDC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0"/>
          <a:ext cx="0" cy="1562315"/>
        </a:xfrm>
        <a:prstGeom prst="rect">
          <a:avLst/>
        </a:prstGeom>
      </xdr:spPr>
    </xdr:pic>
    <xdr:clientData/>
  </xdr:twoCellAnchor>
  <xdr:twoCellAnchor editAs="oneCell">
    <xdr:from>
      <xdr:col>3</xdr:col>
      <xdr:colOff>0</xdr:colOff>
      <xdr:row>3</xdr:row>
      <xdr:rowOff>0</xdr:rowOff>
    </xdr:from>
    <xdr:to>
      <xdr:col>3</xdr:col>
      <xdr:colOff>0</xdr:colOff>
      <xdr:row>7</xdr:row>
      <xdr:rowOff>61341</xdr:rowOff>
    </xdr:to>
    <xdr:pic>
      <xdr:nvPicPr>
        <xdr:cNvPr id="24" name="Imagen 23">
          <a:extLst>
            <a:ext uri="{FF2B5EF4-FFF2-40B4-BE49-F238E27FC236}">
              <a16:creationId xmlns:a16="http://schemas.microsoft.com/office/drawing/2014/main" id="{C9F0C4C6-8400-454C-9300-F7146668D6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0"/>
          <a:ext cx="0" cy="1562315"/>
        </a:xfrm>
        <a:prstGeom prst="rect">
          <a:avLst/>
        </a:prstGeom>
      </xdr:spPr>
    </xdr:pic>
    <xdr:clientData/>
  </xdr:twoCellAnchor>
  <xdr:twoCellAnchor editAs="oneCell">
    <xdr:from>
      <xdr:col>3</xdr:col>
      <xdr:colOff>0</xdr:colOff>
      <xdr:row>3</xdr:row>
      <xdr:rowOff>0</xdr:rowOff>
    </xdr:from>
    <xdr:to>
      <xdr:col>3</xdr:col>
      <xdr:colOff>0</xdr:colOff>
      <xdr:row>7</xdr:row>
      <xdr:rowOff>61341</xdr:rowOff>
    </xdr:to>
    <xdr:pic>
      <xdr:nvPicPr>
        <xdr:cNvPr id="25" name="Imagen 24">
          <a:extLst>
            <a:ext uri="{FF2B5EF4-FFF2-40B4-BE49-F238E27FC236}">
              <a16:creationId xmlns:a16="http://schemas.microsoft.com/office/drawing/2014/main" id="{A384F89B-EA04-4AA0-9B59-FEA766F6CC9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0"/>
          <a:ext cx="0" cy="1562315"/>
        </a:xfrm>
        <a:prstGeom prst="rect">
          <a:avLst/>
        </a:prstGeom>
      </xdr:spPr>
    </xdr:pic>
    <xdr:clientData/>
  </xdr:twoCellAnchor>
  <xdr:twoCellAnchor editAs="oneCell">
    <xdr:from>
      <xdr:col>3</xdr:col>
      <xdr:colOff>0</xdr:colOff>
      <xdr:row>4</xdr:row>
      <xdr:rowOff>0</xdr:rowOff>
    </xdr:from>
    <xdr:to>
      <xdr:col>3</xdr:col>
      <xdr:colOff>0</xdr:colOff>
      <xdr:row>7</xdr:row>
      <xdr:rowOff>216134</xdr:rowOff>
    </xdr:to>
    <xdr:pic>
      <xdr:nvPicPr>
        <xdr:cNvPr id="26" name="Imagen 25">
          <a:extLst>
            <a:ext uri="{FF2B5EF4-FFF2-40B4-BE49-F238E27FC236}">
              <a16:creationId xmlns:a16="http://schemas.microsoft.com/office/drawing/2014/main" id="{30D2B794-8D2F-486E-AFFA-35F49954F2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962025"/>
          <a:ext cx="0" cy="1522902"/>
        </a:xfrm>
        <a:prstGeom prst="rect">
          <a:avLst/>
        </a:prstGeom>
      </xdr:spPr>
    </xdr:pic>
    <xdr:clientData/>
  </xdr:twoCellAnchor>
  <xdr:twoCellAnchor editAs="oneCell">
    <xdr:from>
      <xdr:col>3</xdr:col>
      <xdr:colOff>0</xdr:colOff>
      <xdr:row>4</xdr:row>
      <xdr:rowOff>0</xdr:rowOff>
    </xdr:from>
    <xdr:to>
      <xdr:col>3</xdr:col>
      <xdr:colOff>0</xdr:colOff>
      <xdr:row>7</xdr:row>
      <xdr:rowOff>216134</xdr:rowOff>
    </xdr:to>
    <xdr:pic>
      <xdr:nvPicPr>
        <xdr:cNvPr id="27" name="Imagen 26">
          <a:extLst>
            <a:ext uri="{FF2B5EF4-FFF2-40B4-BE49-F238E27FC236}">
              <a16:creationId xmlns:a16="http://schemas.microsoft.com/office/drawing/2014/main" id="{99B4A67C-3C3D-43B2-A1F9-7203B76648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962025"/>
          <a:ext cx="0" cy="1522902"/>
        </a:xfrm>
        <a:prstGeom prst="rect">
          <a:avLst/>
        </a:prstGeom>
      </xdr:spPr>
    </xdr:pic>
    <xdr:clientData/>
  </xdr:twoCellAnchor>
  <xdr:twoCellAnchor editAs="oneCell">
    <xdr:from>
      <xdr:col>3</xdr:col>
      <xdr:colOff>0</xdr:colOff>
      <xdr:row>4</xdr:row>
      <xdr:rowOff>0</xdr:rowOff>
    </xdr:from>
    <xdr:to>
      <xdr:col>3</xdr:col>
      <xdr:colOff>0</xdr:colOff>
      <xdr:row>7</xdr:row>
      <xdr:rowOff>216134</xdr:rowOff>
    </xdr:to>
    <xdr:pic>
      <xdr:nvPicPr>
        <xdr:cNvPr id="28" name="Imagen 27">
          <a:extLst>
            <a:ext uri="{FF2B5EF4-FFF2-40B4-BE49-F238E27FC236}">
              <a16:creationId xmlns:a16="http://schemas.microsoft.com/office/drawing/2014/main" id="{F410B9D1-39A2-45AB-A74F-F18F727088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962025"/>
          <a:ext cx="0" cy="1522902"/>
        </a:xfrm>
        <a:prstGeom prst="rect">
          <a:avLst/>
        </a:prstGeom>
      </xdr:spPr>
    </xdr:pic>
    <xdr:clientData/>
  </xdr:twoCellAnchor>
  <xdr:twoCellAnchor editAs="oneCell">
    <xdr:from>
      <xdr:col>3</xdr:col>
      <xdr:colOff>0</xdr:colOff>
      <xdr:row>4</xdr:row>
      <xdr:rowOff>0</xdr:rowOff>
    </xdr:from>
    <xdr:to>
      <xdr:col>3</xdr:col>
      <xdr:colOff>0</xdr:colOff>
      <xdr:row>7</xdr:row>
      <xdr:rowOff>216134</xdr:rowOff>
    </xdr:to>
    <xdr:pic>
      <xdr:nvPicPr>
        <xdr:cNvPr id="29" name="Imagen 28">
          <a:extLst>
            <a:ext uri="{FF2B5EF4-FFF2-40B4-BE49-F238E27FC236}">
              <a16:creationId xmlns:a16="http://schemas.microsoft.com/office/drawing/2014/main" id="{3A0F085F-A484-4B7D-936C-5A9F00D6F9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962025"/>
          <a:ext cx="0" cy="1522902"/>
        </a:xfrm>
        <a:prstGeom prst="rect">
          <a:avLst/>
        </a:prstGeom>
      </xdr:spPr>
    </xdr:pic>
    <xdr:clientData/>
  </xdr:twoCellAnchor>
  <xdr:twoCellAnchor editAs="oneCell">
    <xdr:from>
      <xdr:col>3</xdr:col>
      <xdr:colOff>0</xdr:colOff>
      <xdr:row>4</xdr:row>
      <xdr:rowOff>0</xdr:rowOff>
    </xdr:from>
    <xdr:to>
      <xdr:col>3</xdr:col>
      <xdr:colOff>0</xdr:colOff>
      <xdr:row>7</xdr:row>
      <xdr:rowOff>216134</xdr:rowOff>
    </xdr:to>
    <xdr:pic>
      <xdr:nvPicPr>
        <xdr:cNvPr id="30" name="Imagen 29">
          <a:extLst>
            <a:ext uri="{FF2B5EF4-FFF2-40B4-BE49-F238E27FC236}">
              <a16:creationId xmlns:a16="http://schemas.microsoft.com/office/drawing/2014/main" id="{85A90C91-0319-472A-BDA7-5ACA7771BE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91625" y="962025"/>
          <a:ext cx="0" cy="1522902"/>
        </a:xfrm>
        <a:prstGeom prst="rect">
          <a:avLst/>
        </a:prstGeom>
      </xdr:spPr>
    </xdr:pic>
    <xdr:clientData/>
  </xdr:twoCellAnchor>
  <xdr:oneCellAnchor>
    <xdr:from>
      <xdr:col>17</xdr:col>
      <xdr:colOff>0</xdr:colOff>
      <xdr:row>4</xdr:row>
      <xdr:rowOff>0</xdr:rowOff>
    </xdr:from>
    <xdr:ext cx="0" cy="2172459"/>
    <xdr:pic>
      <xdr:nvPicPr>
        <xdr:cNvPr id="31" name="Imagen 30">
          <a:extLst>
            <a:ext uri="{FF2B5EF4-FFF2-40B4-BE49-F238E27FC236}">
              <a16:creationId xmlns:a16="http://schemas.microsoft.com/office/drawing/2014/main" id="{2DE6F2F0-185A-449F-B8B4-5EE88B036D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8175" y="962025"/>
          <a:ext cx="0" cy="2172459"/>
        </a:xfrm>
        <a:prstGeom prst="rect">
          <a:avLst/>
        </a:prstGeom>
      </xdr:spPr>
    </xdr:pic>
    <xdr:clientData/>
  </xdr:oneCellAnchor>
  <xdr:oneCellAnchor>
    <xdr:from>
      <xdr:col>17</xdr:col>
      <xdr:colOff>0</xdr:colOff>
      <xdr:row>4</xdr:row>
      <xdr:rowOff>0</xdr:rowOff>
    </xdr:from>
    <xdr:ext cx="0" cy="2172459"/>
    <xdr:pic>
      <xdr:nvPicPr>
        <xdr:cNvPr id="32" name="Imagen 31">
          <a:extLst>
            <a:ext uri="{FF2B5EF4-FFF2-40B4-BE49-F238E27FC236}">
              <a16:creationId xmlns:a16="http://schemas.microsoft.com/office/drawing/2014/main" id="{989C5449-CEFC-4812-B0C4-9F11D963C7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8175" y="962025"/>
          <a:ext cx="0" cy="2172459"/>
        </a:xfrm>
        <a:prstGeom prst="rect">
          <a:avLst/>
        </a:prstGeom>
      </xdr:spPr>
    </xdr:pic>
    <xdr:clientData/>
  </xdr:oneCellAnchor>
  <xdr:oneCellAnchor>
    <xdr:from>
      <xdr:col>17</xdr:col>
      <xdr:colOff>0</xdr:colOff>
      <xdr:row>4</xdr:row>
      <xdr:rowOff>0</xdr:rowOff>
    </xdr:from>
    <xdr:ext cx="0" cy="2172459"/>
    <xdr:pic>
      <xdr:nvPicPr>
        <xdr:cNvPr id="33" name="Imagen 32">
          <a:extLst>
            <a:ext uri="{FF2B5EF4-FFF2-40B4-BE49-F238E27FC236}">
              <a16:creationId xmlns:a16="http://schemas.microsoft.com/office/drawing/2014/main" id="{FB1BA2E9-8CA7-40E0-BF52-47E34AA45F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8175" y="962025"/>
          <a:ext cx="0" cy="2172459"/>
        </a:xfrm>
        <a:prstGeom prst="rect">
          <a:avLst/>
        </a:prstGeom>
      </xdr:spPr>
    </xdr:pic>
    <xdr:clientData/>
  </xdr:oneCellAnchor>
  <xdr:oneCellAnchor>
    <xdr:from>
      <xdr:col>17</xdr:col>
      <xdr:colOff>0</xdr:colOff>
      <xdr:row>4</xdr:row>
      <xdr:rowOff>0</xdr:rowOff>
    </xdr:from>
    <xdr:ext cx="0" cy="2172459"/>
    <xdr:pic>
      <xdr:nvPicPr>
        <xdr:cNvPr id="34" name="Imagen 33">
          <a:extLst>
            <a:ext uri="{FF2B5EF4-FFF2-40B4-BE49-F238E27FC236}">
              <a16:creationId xmlns:a16="http://schemas.microsoft.com/office/drawing/2014/main" id="{DA8B2FC7-AA04-421E-A4D3-8B148B63CB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4928175" y="962025"/>
          <a:ext cx="0" cy="217245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123825</xdr:colOff>
      <xdr:row>0</xdr:row>
      <xdr:rowOff>1</xdr:rowOff>
    </xdr:from>
    <xdr:to>
      <xdr:col>0</xdr:col>
      <xdr:colOff>1451609</xdr:colOff>
      <xdr:row>0</xdr:row>
      <xdr:rowOff>762207</xdr:rowOff>
    </xdr:to>
    <xdr:pic>
      <xdr:nvPicPr>
        <xdr:cNvPr id="41" name="Imagen 1">
          <a:extLst>
            <a:ext uri="{FF2B5EF4-FFF2-40B4-BE49-F238E27FC236}">
              <a16:creationId xmlns:a16="http://schemas.microsoft.com/office/drawing/2014/main" id="{8D6ADD27-4009-4D0E-A33D-EC0A0408F1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3825" y="1"/>
          <a:ext cx="1328737" cy="757444"/>
        </a:xfrm>
        <a:prstGeom prst="rect">
          <a:avLst/>
        </a:prstGeom>
      </xdr:spPr>
    </xdr:pic>
    <xdr:clientData/>
  </xdr:twoCellAnchor>
  <xdr:twoCellAnchor editAs="oneCell">
    <xdr:from>
      <xdr:col>12</xdr:col>
      <xdr:colOff>0</xdr:colOff>
      <xdr:row>1</xdr:row>
      <xdr:rowOff>0</xdr:rowOff>
    </xdr:from>
    <xdr:to>
      <xdr:col>12</xdr:col>
      <xdr:colOff>0</xdr:colOff>
      <xdr:row>3</xdr:row>
      <xdr:rowOff>179374</xdr:rowOff>
    </xdr:to>
    <xdr:pic>
      <xdr:nvPicPr>
        <xdr:cNvPr id="3" name="Imagen 2">
          <a:extLst>
            <a:ext uri="{FF2B5EF4-FFF2-40B4-BE49-F238E27FC236}">
              <a16:creationId xmlns:a16="http://schemas.microsoft.com/office/drawing/2014/main" id="{864153EF-B4CE-4068-ADFB-62CBD9D6E9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179374</xdr:rowOff>
    </xdr:to>
    <xdr:pic>
      <xdr:nvPicPr>
        <xdr:cNvPr id="4" name="Imagen 3">
          <a:extLst>
            <a:ext uri="{FF2B5EF4-FFF2-40B4-BE49-F238E27FC236}">
              <a16:creationId xmlns:a16="http://schemas.microsoft.com/office/drawing/2014/main" id="{0E957F5A-96DF-4D4E-989F-28032E08F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179374</xdr:rowOff>
    </xdr:to>
    <xdr:pic>
      <xdr:nvPicPr>
        <xdr:cNvPr id="5" name="Imagen 4">
          <a:extLst>
            <a:ext uri="{FF2B5EF4-FFF2-40B4-BE49-F238E27FC236}">
              <a16:creationId xmlns:a16="http://schemas.microsoft.com/office/drawing/2014/main" id="{E7FF13FA-A03C-4DEB-BA11-602095BAC3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179374</xdr:rowOff>
    </xdr:to>
    <xdr:pic>
      <xdr:nvPicPr>
        <xdr:cNvPr id="6" name="Imagen 5">
          <a:extLst>
            <a:ext uri="{FF2B5EF4-FFF2-40B4-BE49-F238E27FC236}">
              <a16:creationId xmlns:a16="http://schemas.microsoft.com/office/drawing/2014/main" id="{52A8607A-C3DB-4C58-8FA4-B39E71E3B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179374</xdr:rowOff>
    </xdr:to>
    <xdr:pic>
      <xdr:nvPicPr>
        <xdr:cNvPr id="7" name="Imagen 6">
          <a:extLst>
            <a:ext uri="{FF2B5EF4-FFF2-40B4-BE49-F238E27FC236}">
              <a16:creationId xmlns:a16="http://schemas.microsoft.com/office/drawing/2014/main" id="{6632A2DE-7B28-425F-8835-FA6F3792EA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17</xdr:col>
      <xdr:colOff>0</xdr:colOff>
      <xdr:row>1</xdr:row>
      <xdr:rowOff>0</xdr:rowOff>
    </xdr:from>
    <xdr:to>
      <xdr:col>17</xdr:col>
      <xdr:colOff>0</xdr:colOff>
      <xdr:row>3</xdr:row>
      <xdr:rowOff>706289</xdr:rowOff>
    </xdr:to>
    <xdr:pic>
      <xdr:nvPicPr>
        <xdr:cNvPr id="8" name="Imagen 7">
          <a:extLst>
            <a:ext uri="{FF2B5EF4-FFF2-40B4-BE49-F238E27FC236}">
              <a16:creationId xmlns:a16="http://schemas.microsoft.com/office/drawing/2014/main" id="{5A7FA66E-73FB-40DC-A904-450ACE2E13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3</xdr:row>
      <xdr:rowOff>706289</xdr:rowOff>
    </xdr:to>
    <xdr:pic>
      <xdr:nvPicPr>
        <xdr:cNvPr id="9" name="Imagen 8">
          <a:extLst>
            <a:ext uri="{FF2B5EF4-FFF2-40B4-BE49-F238E27FC236}">
              <a16:creationId xmlns:a16="http://schemas.microsoft.com/office/drawing/2014/main" id="{A9061F27-78AB-481C-9C04-7B5818BCBD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3</xdr:row>
      <xdr:rowOff>942701</xdr:rowOff>
    </xdr:to>
    <xdr:pic>
      <xdr:nvPicPr>
        <xdr:cNvPr id="10" name="Imagen 9">
          <a:extLst>
            <a:ext uri="{FF2B5EF4-FFF2-40B4-BE49-F238E27FC236}">
              <a16:creationId xmlns:a16="http://schemas.microsoft.com/office/drawing/2014/main" id="{D21245F2-7AA6-49EA-B81D-DBE38067A8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962025"/>
          <a:ext cx="0" cy="2437446"/>
        </a:xfrm>
        <a:prstGeom prst="rect">
          <a:avLst/>
        </a:prstGeom>
      </xdr:spPr>
    </xdr:pic>
    <xdr:clientData/>
  </xdr:twoCellAnchor>
  <xdr:twoCellAnchor editAs="oneCell">
    <xdr:from>
      <xdr:col>11</xdr:col>
      <xdr:colOff>0</xdr:colOff>
      <xdr:row>0</xdr:row>
      <xdr:rowOff>0</xdr:rowOff>
    </xdr:from>
    <xdr:to>
      <xdr:col>11</xdr:col>
      <xdr:colOff>0</xdr:colOff>
      <xdr:row>1</xdr:row>
      <xdr:rowOff>697445</xdr:rowOff>
    </xdr:to>
    <xdr:pic>
      <xdr:nvPicPr>
        <xdr:cNvPr id="11" name="Imagen 10">
          <a:extLst>
            <a:ext uri="{FF2B5EF4-FFF2-40B4-BE49-F238E27FC236}">
              <a16:creationId xmlns:a16="http://schemas.microsoft.com/office/drawing/2014/main" id="{51DB73EE-350D-4C15-BD2A-ECE8A50D74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697445</xdr:rowOff>
    </xdr:to>
    <xdr:pic>
      <xdr:nvPicPr>
        <xdr:cNvPr id="12" name="Imagen 11">
          <a:extLst>
            <a:ext uri="{FF2B5EF4-FFF2-40B4-BE49-F238E27FC236}">
              <a16:creationId xmlns:a16="http://schemas.microsoft.com/office/drawing/2014/main" id="{F4C5DB01-DDD4-4DB2-9106-7145B1EBA2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697445</xdr:rowOff>
    </xdr:to>
    <xdr:pic>
      <xdr:nvPicPr>
        <xdr:cNvPr id="13" name="Imagen 12">
          <a:extLst>
            <a:ext uri="{FF2B5EF4-FFF2-40B4-BE49-F238E27FC236}">
              <a16:creationId xmlns:a16="http://schemas.microsoft.com/office/drawing/2014/main" id="{B07D0B2E-F9AA-4408-81FB-404810EBA8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697445</xdr:rowOff>
    </xdr:to>
    <xdr:pic>
      <xdr:nvPicPr>
        <xdr:cNvPr id="14" name="Imagen 13">
          <a:extLst>
            <a:ext uri="{FF2B5EF4-FFF2-40B4-BE49-F238E27FC236}">
              <a16:creationId xmlns:a16="http://schemas.microsoft.com/office/drawing/2014/main" id="{FAD702A4-DCCF-4297-8A8A-1B015B6C56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697445</xdr:rowOff>
    </xdr:to>
    <xdr:pic>
      <xdr:nvPicPr>
        <xdr:cNvPr id="15" name="Imagen 14">
          <a:extLst>
            <a:ext uri="{FF2B5EF4-FFF2-40B4-BE49-F238E27FC236}">
              <a16:creationId xmlns:a16="http://schemas.microsoft.com/office/drawing/2014/main" id="{E078EF51-9324-4201-AB5D-C81C94EFC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17</xdr:col>
      <xdr:colOff>0</xdr:colOff>
      <xdr:row>0</xdr:row>
      <xdr:rowOff>0</xdr:rowOff>
    </xdr:from>
    <xdr:to>
      <xdr:col>17</xdr:col>
      <xdr:colOff>0</xdr:colOff>
      <xdr:row>2</xdr:row>
      <xdr:rowOff>506491</xdr:rowOff>
    </xdr:to>
    <xdr:pic>
      <xdr:nvPicPr>
        <xdr:cNvPr id="16" name="Imagen 15">
          <a:extLst>
            <a:ext uri="{FF2B5EF4-FFF2-40B4-BE49-F238E27FC236}">
              <a16:creationId xmlns:a16="http://schemas.microsoft.com/office/drawing/2014/main" id="{F8F4E9AC-48E1-433C-BD61-774BA97B52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506491</xdr:rowOff>
    </xdr:to>
    <xdr:pic>
      <xdr:nvPicPr>
        <xdr:cNvPr id="17" name="Imagen 16">
          <a:extLst>
            <a:ext uri="{FF2B5EF4-FFF2-40B4-BE49-F238E27FC236}">
              <a16:creationId xmlns:a16="http://schemas.microsoft.com/office/drawing/2014/main" id="{A82AA0C0-622B-49F1-AE87-F78514EAE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oneCellAnchor>
    <xdr:from>
      <xdr:col>17</xdr:col>
      <xdr:colOff>0</xdr:colOff>
      <xdr:row>1</xdr:row>
      <xdr:rowOff>0</xdr:rowOff>
    </xdr:from>
    <xdr:ext cx="0" cy="2172459"/>
    <xdr:pic>
      <xdr:nvPicPr>
        <xdr:cNvPr id="19" name="Imagen 18">
          <a:extLst>
            <a:ext uri="{FF2B5EF4-FFF2-40B4-BE49-F238E27FC236}">
              <a16:creationId xmlns:a16="http://schemas.microsoft.com/office/drawing/2014/main" id="{4282574B-E4F9-4064-93E4-ADBED03F00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A0D36D7B-1E28-4160-9145-DC4D83334D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twoCellAnchor editAs="oneCell">
    <xdr:from>
      <xdr:col>12</xdr:col>
      <xdr:colOff>0</xdr:colOff>
      <xdr:row>1</xdr:row>
      <xdr:rowOff>0</xdr:rowOff>
    </xdr:from>
    <xdr:to>
      <xdr:col>12</xdr:col>
      <xdr:colOff>0</xdr:colOff>
      <xdr:row>3</xdr:row>
      <xdr:rowOff>178897</xdr:rowOff>
    </xdr:to>
    <xdr:pic>
      <xdr:nvPicPr>
        <xdr:cNvPr id="21" name="Imagen 20">
          <a:extLst>
            <a:ext uri="{FF2B5EF4-FFF2-40B4-BE49-F238E27FC236}">
              <a16:creationId xmlns:a16="http://schemas.microsoft.com/office/drawing/2014/main" id="{0DA71F97-9AE4-48B5-A585-692152C866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178897</xdr:rowOff>
    </xdr:to>
    <xdr:pic>
      <xdr:nvPicPr>
        <xdr:cNvPr id="22" name="Imagen 21">
          <a:extLst>
            <a:ext uri="{FF2B5EF4-FFF2-40B4-BE49-F238E27FC236}">
              <a16:creationId xmlns:a16="http://schemas.microsoft.com/office/drawing/2014/main" id="{6180329B-0BC5-4BAB-9171-57478B7781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178897</xdr:rowOff>
    </xdr:to>
    <xdr:pic>
      <xdr:nvPicPr>
        <xdr:cNvPr id="23" name="Imagen 22">
          <a:extLst>
            <a:ext uri="{FF2B5EF4-FFF2-40B4-BE49-F238E27FC236}">
              <a16:creationId xmlns:a16="http://schemas.microsoft.com/office/drawing/2014/main" id="{17317C39-D628-4507-B8AA-0CF09AEE61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178897</xdr:rowOff>
    </xdr:to>
    <xdr:pic>
      <xdr:nvPicPr>
        <xdr:cNvPr id="24" name="Imagen 23">
          <a:extLst>
            <a:ext uri="{FF2B5EF4-FFF2-40B4-BE49-F238E27FC236}">
              <a16:creationId xmlns:a16="http://schemas.microsoft.com/office/drawing/2014/main" id="{EE4C800A-1081-4E41-AB2D-5A3DCE2170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12</xdr:col>
      <xdr:colOff>0</xdr:colOff>
      <xdr:row>1</xdr:row>
      <xdr:rowOff>0</xdr:rowOff>
    </xdr:from>
    <xdr:to>
      <xdr:col>12</xdr:col>
      <xdr:colOff>0</xdr:colOff>
      <xdr:row>3</xdr:row>
      <xdr:rowOff>178897</xdr:rowOff>
    </xdr:to>
    <xdr:pic>
      <xdr:nvPicPr>
        <xdr:cNvPr id="25" name="Imagen 24">
          <a:extLst>
            <a:ext uri="{FF2B5EF4-FFF2-40B4-BE49-F238E27FC236}">
              <a16:creationId xmlns:a16="http://schemas.microsoft.com/office/drawing/2014/main" id="{C91B6785-D7B0-485F-AFE4-7BE56E197C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1561"/>
        </a:xfrm>
        <a:prstGeom prst="rect">
          <a:avLst/>
        </a:prstGeom>
      </xdr:spPr>
    </xdr:pic>
    <xdr:clientData/>
  </xdr:twoCellAnchor>
  <xdr:twoCellAnchor editAs="oneCell">
    <xdr:from>
      <xdr:col>11</xdr:col>
      <xdr:colOff>0</xdr:colOff>
      <xdr:row>0</xdr:row>
      <xdr:rowOff>0</xdr:rowOff>
    </xdr:from>
    <xdr:to>
      <xdr:col>11</xdr:col>
      <xdr:colOff>0</xdr:colOff>
      <xdr:row>1</xdr:row>
      <xdr:rowOff>697445</xdr:rowOff>
    </xdr:to>
    <xdr:pic>
      <xdr:nvPicPr>
        <xdr:cNvPr id="26" name="Imagen 25">
          <a:extLst>
            <a:ext uri="{FF2B5EF4-FFF2-40B4-BE49-F238E27FC236}">
              <a16:creationId xmlns:a16="http://schemas.microsoft.com/office/drawing/2014/main" id="{E1E704B7-1E66-4575-97CA-E5743EC13DE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697445</xdr:rowOff>
    </xdr:to>
    <xdr:pic>
      <xdr:nvPicPr>
        <xdr:cNvPr id="27" name="Imagen 26">
          <a:extLst>
            <a:ext uri="{FF2B5EF4-FFF2-40B4-BE49-F238E27FC236}">
              <a16:creationId xmlns:a16="http://schemas.microsoft.com/office/drawing/2014/main" id="{7A713074-6577-4707-8658-B3ABEDC031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697445</xdr:rowOff>
    </xdr:to>
    <xdr:pic>
      <xdr:nvPicPr>
        <xdr:cNvPr id="28" name="Imagen 27">
          <a:extLst>
            <a:ext uri="{FF2B5EF4-FFF2-40B4-BE49-F238E27FC236}">
              <a16:creationId xmlns:a16="http://schemas.microsoft.com/office/drawing/2014/main" id="{3AB075F8-CDBB-43CD-ACDE-08ABCD67D3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697445</xdr:rowOff>
    </xdr:to>
    <xdr:pic>
      <xdr:nvPicPr>
        <xdr:cNvPr id="29" name="Imagen 28">
          <a:extLst>
            <a:ext uri="{FF2B5EF4-FFF2-40B4-BE49-F238E27FC236}">
              <a16:creationId xmlns:a16="http://schemas.microsoft.com/office/drawing/2014/main" id="{3EF520CB-50E6-4A49-87FB-4B5467A44E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697445</xdr:rowOff>
    </xdr:to>
    <xdr:pic>
      <xdr:nvPicPr>
        <xdr:cNvPr id="30" name="Imagen 29">
          <a:extLst>
            <a:ext uri="{FF2B5EF4-FFF2-40B4-BE49-F238E27FC236}">
              <a16:creationId xmlns:a16="http://schemas.microsoft.com/office/drawing/2014/main" id="{ECC76867-1073-4212-A353-A6DACAC6F3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oneCellAnchor>
    <xdr:from>
      <xdr:col>17</xdr:col>
      <xdr:colOff>0</xdr:colOff>
      <xdr:row>1</xdr:row>
      <xdr:rowOff>0</xdr:rowOff>
    </xdr:from>
    <xdr:ext cx="0" cy="2172459"/>
    <xdr:pic>
      <xdr:nvPicPr>
        <xdr:cNvPr id="31" name="Imagen 30">
          <a:extLst>
            <a:ext uri="{FF2B5EF4-FFF2-40B4-BE49-F238E27FC236}">
              <a16:creationId xmlns:a16="http://schemas.microsoft.com/office/drawing/2014/main" id="{826DBF35-6233-41DA-8F37-8209B97EC5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32" name="Imagen 31">
          <a:extLst>
            <a:ext uri="{FF2B5EF4-FFF2-40B4-BE49-F238E27FC236}">
              <a16:creationId xmlns:a16="http://schemas.microsoft.com/office/drawing/2014/main" id="{259EF1AD-6368-4924-8AB0-C5F3738EB0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33" name="Imagen 32">
          <a:extLst>
            <a:ext uri="{FF2B5EF4-FFF2-40B4-BE49-F238E27FC236}">
              <a16:creationId xmlns:a16="http://schemas.microsoft.com/office/drawing/2014/main" id="{451002BC-4365-4C67-8CBA-B13F968368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oneCellAnchor>
    <xdr:from>
      <xdr:col>17</xdr:col>
      <xdr:colOff>0</xdr:colOff>
      <xdr:row>1</xdr:row>
      <xdr:rowOff>0</xdr:rowOff>
    </xdr:from>
    <xdr:ext cx="0" cy="2172459"/>
    <xdr:pic>
      <xdr:nvPicPr>
        <xdr:cNvPr id="34" name="Imagen 33">
          <a:extLst>
            <a:ext uri="{FF2B5EF4-FFF2-40B4-BE49-F238E27FC236}">
              <a16:creationId xmlns:a16="http://schemas.microsoft.com/office/drawing/2014/main" id="{8F472D25-BF83-4853-B649-044F57D960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0</xdr:colOff>
      <xdr:row>1</xdr:row>
      <xdr:rowOff>581695</xdr:rowOff>
    </xdr:to>
    <xdr:pic>
      <xdr:nvPicPr>
        <xdr:cNvPr id="2" name="Imagen 1">
          <a:extLst>
            <a:ext uri="{FF2B5EF4-FFF2-40B4-BE49-F238E27FC236}">
              <a16:creationId xmlns:a16="http://schemas.microsoft.com/office/drawing/2014/main" id="{A49686E5-28A8-408C-BDFD-075BA2D4F5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543925" y="0"/>
          <a:ext cx="0" cy="1543720"/>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3" name="Imagen 2">
          <a:extLst>
            <a:ext uri="{FF2B5EF4-FFF2-40B4-BE49-F238E27FC236}">
              <a16:creationId xmlns:a16="http://schemas.microsoft.com/office/drawing/2014/main" id="{0BAE44CA-F6DA-405D-A88D-DAE7510C0D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060525" y="962025"/>
          <a:ext cx="0" cy="1541086"/>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4" name="Imagen 3">
          <a:extLst>
            <a:ext uri="{FF2B5EF4-FFF2-40B4-BE49-F238E27FC236}">
              <a16:creationId xmlns:a16="http://schemas.microsoft.com/office/drawing/2014/main" id="{44D8BB83-9AF1-4A3E-A447-FDD281A18A6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060525" y="962025"/>
          <a:ext cx="0" cy="1541086"/>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5" name="Imagen 4">
          <a:extLst>
            <a:ext uri="{FF2B5EF4-FFF2-40B4-BE49-F238E27FC236}">
              <a16:creationId xmlns:a16="http://schemas.microsoft.com/office/drawing/2014/main" id="{83F8167A-0F6F-4145-B528-61D8503FD0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060525" y="962025"/>
          <a:ext cx="0" cy="1541086"/>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6" name="Imagen 5">
          <a:extLst>
            <a:ext uri="{FF2B5EF4-FFF2-40B4-BE49-F238E27FC236}">
              <a16:creationId xmlns:a16="http://schemas.microsoft.com/office/drawing/2014/main" id="{33EB7EA3-060C-47D8-A5ED-BBDAE7A28AB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060525" y="962025"/>
          <a:ext cx="0" cy="1541086"/>
        </a:xfrm>
        <a:prstGeom prst="rect">
          <a:avLst/>
        </a:prstGeom>
      </xdr:spPr>
    </xdr:pic>
    <xdr:clientData/>
  </xdr:twoCellAnchor>
  <xdr:twoCellAnchor editAs="oneCell">
    <xdr:from>
      <xdr:col>12</xdr:col>
      <xdr:colOff>0</xdr:colOff>
      <xdr:row>1</xdr:row>
      <xdr:rowOff>0</xdr:rowOff>
    </xdr:from>
    <xdr:to>
      <xdr:col>12</xdr:col>
      <xdr:colOff>0</xdr:colOff>
      <xdr:row>3</xdr:row>
      <xdr:rowOff>83761</xdr:rowOff>
    </xdr:to>
    <xdr:pic>
      <xdr:nvPicPr>
        <xdr:cNvPr id="7" name="Imagen 6">
          <a:extLst>
            <a:ext uri="{FF2B5EF4-FFF2-40B4-BE49-F238E27FC236}">
              <a16:creationId xmlns:a16="http://schemas.microsoft.com/office/drawing/2014/main" id="{823329BC-5943-4EEF-8A3A-5B4C35B558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060525" y="962025"/>
          <a:ext cx="0" cy="1541086"/>
        </a:xfrm>
        <a:prstGeom prst="rect">
          <a:avLst/>
        </a:prstGeom>
      </xdr:spPr>
    </xdr:pic>
    <xdr:clientData/>
  </xdr:twoCellAnchor>
  <xdr:twoCellAnchor editAs="oneCell">
    <xdr:from>
      <xdr:col>17</xdr:col>
      <xdr:colOff>0</xdr:colOff>
      <xdr:row>1</xdr:row>
      <xdr:rowOff>0</xdr:rowOff>
    </xdr:from>
    <xdr:to>
      <xdr:col>17</xdr:col>
      <xdr:colOff>0</xdr:colOff>
      <xdr:row>3</xdr:row>
      <xdr:rowOff>693702</xdr:rowOff>
    </xdr:to>
    <xdr:pic>
      <xdr:nvPicPr>
        <xdr:cNvPr id="8" name="Imagen 7">
          <a:extLst>
            <a:ext uri="{FF2B5EF4-FFF2-40B4-BE49-F238E27FC236}">
              <a16:creationId xmlns:a16="http://schemas.microsoft.com/office/drawing/2014/main" id="{A62E04FC-32AF-4141-AAD6-058EFA7BBB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56900" y="962025"/>
          <a:ext cx="0" cy="2151027"/>
        </a:xfrm>
        <a:prstGeom prst="rect">
          <a:avLst/>
        </a:prstGeom>
      </xdr:spPr>
    </xdr:pic>
    <xdr:clientData/>
  </xdr:twoCellAnchor>
  <xdr:twoCellAnchor editAs="oneCell">
    <xdr:from>
      <xdr:col>17</xdr:col>
      <xdr:colOff>0</xdr:colOff>
      <xdr:row>1</xdr:row>
      <xdr:rowOff>0</xdr:rowOff>
    </xdr:from>
    <xdr:to>
      <xdr:col>17</xdr:col>
      <xdr:colOff>0</xdr:colOff>
      <xdr:row>3</xdr:row>
      <xdr:rowOff>693702</xdr:rowOff>
    </xdr:to>
    <xdr:pic>
      <xdr:nvPicPr>
        <xdr:cNvPr id="9" name="Imagen 8">
          <a:extLst>
            <a:ext uri="{FF2B5EF4-FFF2-40B4-BE49-F238E27FC236}">
              <a16:creationId xmlns:a16="http://schemas.microsoft.com/office/drawing/2014/main" id="{43DC4E94-2B1E-4928-8B08-52C091A716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56900" y="962025"/>
          <a:ext cx="0" cy="2151027"/>
        </a:xfrm>
        <a:prstGeom prst="rect">
          <a:avLst/>
        </a:prstGeom>
      </xdr:spPr>
    </xdr:pic>
    <xdr:clientData/>
  </xdr:twoCellAnchor>
  <xdr:twoCellAnchor editAs="oneCell">
    <xdr:from>
      <xdr:col>17</xdr:col>
      <xdr:colOff>0</xdr:colOff>
      <xdr:row>1</xdr:row>
      <xdr:rowOff>0</xdr:rowOff>
    </xdr:from>
    <xdr:to>
      <xdr:col>17</xdr:col>
      <xdr:colOff>0</xdr:colOff>
      <xdr:row>4</xdr:row>
      <xdr:rowOff>42701</xdr:rowOff>
    </xdr:to>
    <xdr:pic>
      <xdr:nvPicPr>
        <xdr:cNvPr id="10" name="Imagen 9">
          <a:extLst>
            <a:ext uri="{FF2B5EF4-FFF2-40B4-BE49-F238E27FC236}">
              <a16:creationId xmlns:a16="http://schemas.microsoft.com/office/drawing/2014/main" id="{5FD027CC-46B8-435B-BC25-52D3D61EF65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56900" y="962025"/>
          <a:ext cx="0" cy="2420776"/>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1" name="Imagen 10">
          <a:extLst>
            <a:ext uri="{FF2B5EF4-FFF2-40B4-BE49-F238E27FC236}">
              <a16:creationId xmlns:a16="http://schemas.microsoft.com/office/drawing/2014/main" id="{103C1DEF-2D49-4979-8DF9-B1A110F3F9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6697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2" name="Imagen 11">
          <a:extLst>
            <a:ext uri="{FF2B5EF4-FFF2-40B4-BE49-F238E27FC236}">
              <a16:creationId xmlns:a16="http://schemas.microsoft.com/office/drawing/2014/main" id="{8F8BB153-84E8-427A-8A0D-17797A516F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6697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3" name="Imagen 12">
          <a:extLst>
            <a:ext uri="{FF2B5EF4-FFF2-40B4-BE49-F238E27FC236}">
              <a16:creationId xmlns:a16="http://schemas.microsoft.com/office/drawing/2014/main" id="{FAD5F995-1C95-44E9-A663-6171B8BD5C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6697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4" name="Imagen 13">
          <a:extLst>
            <a:ext uri="{FF2B5EF4-FFF2-40B4-BE49-F238E27FC236}">
              <a16:creationId xmlns:a16="http://schemas.microsoft.com/office/drawing/2014/main" id="{78232514-5344-4BB1-A2B6-CA1B05E0D6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669750"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600290</xdr:rowOff>
    </xdr:to>
    <xdr:pic>
      <xdr:nvPicPr>
        <xdr:cNvPr id="15" name="Imagen 14">
          <a:extLst>
            <a:ext uri="{FF2B5EF4-FFF2-40B4-BE49-F238E27FC236}">
              <a16:creationId xmlns:a16="http://schemas.microsoft.com/office/drawing/2014/main" id="{C54B58F0-A90A-49B1-8DF6-4C76857E12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4669750" y="0"/>
          <a:ext cx="0" cy="1562315"/>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6" name="Imagen 15">
          <a:extLst>
            <a:ext uri="{FF2B5EF4-FFF2-40B4-BE49-F238E27FC236}">
              <a16:creationId xmlns:a16="http://schemas.microsoft.com/office/drawing/2014/main" id="{F2D5D8BA-CA62-4D9F-94B2-F4F6C8E4CF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56900"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268820</xdr:rowOff>
    </xdr:to>
    <xdr:pic>
      <xdr:nvPicPr>
        <xdr:cNvPr id="17" name="Imagen 16">
          <a:extLst>
            <a:ext uri="{FF2B5EF4-FFF2-40B4-BE49-F238E27FC236}">
              <a16:creationId xmlns:a16="http://schemas.microsoft.com/office/drawing/2014/main" id="{6DE1EFAC-A247-4DBA-9FFA-B34455444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56900" y="0"/>
          <a:ext cx="0" cy="2154770"/>
        </a:xfrm>
        <a:prstGeom prst="rect">
          <a:avLst/>
        </a:prstGeom>
      </xdr:spPr>
    </xdr:pic>
    <xdr:clientData/>
  </xdr:twoCellAnchor>
  <xdr:oneCellAnchor>
    <xdr:from>
      <xdr:col>17</xdr:col>
      <xdr:colOff>0</xdr:colOff>
      <xdr:row>1</xdr:row>
      <xdr:rowOff>0</xdr:rowOff>
    </xdr:from>
    <xdr:ext cx="0" cy="2172459"/>
    <xdr:pic>
      <xdr:nvPicPr>
        <xdr:cNvPr id="18" name="Imagen 18">
          <a:extLst>
            <a:ext uri="{FF2B5EF4-FFF2-40B4-BE49-F238E27FC236}">
              <a16:creationId xmlns:a16="http://schemas.microsoft.com/office/drawing/2014/main" id="{DAC089BE-BDEF-4D47-9B8D-51D79CCE1E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56900" y="962025"/>
          <a:ext cx="0" cy="2172459"/>
        </a:xfrm>
        <a:prstGeom prst="rect">
          <a:avLst/>
        </a:prstGeom>
      </xdr:spPr>
    </xdr:pic>
    <xdr:clientData/>
  </xdr:oneCellAnchor>
  <xdr:oneCellAnchor>
    <xdr:from>
      <xdr:col>17</xdr:col>
      <xdr:colOff>0</xdr:colOff>
      <xdr:row>1</xdr:row>
      <xdr:rowOff>0</xdr:rowOff>
    </xdr:from>
    <xdr:ext cx="0" cy="2172459"/>
    <xdr:pic>
      <xdr:nvPicPr>
        <xdr:cNvPr id="19" name="Imagen 19">
          <a:extLst>
            <a:ext uri="{FF2B5EF4-FFF2-40B4-BE49-F238E27FC236}">
              <a16:creationId xmlns:a16="http://schemas.microsoft.com/office/drawing/2014/main" id="{315A7331-0FC9-4ABF-A872-F52AA956E6B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56900"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8ED2230C-83E2-4A8D-AE9E-A7AA586AE89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56900" y="962025"/>
          <a:ext cx="0" cy="2172459"/>
        </a:xfrm>
        <a:prstGeom prst="rect">
          <a:avLst/>
        </a:prstGeom>
      </xdr:spPr>
    </xdr:pic>
    <xdr:clientData/>
  </xdr:oneCellAnchor>
  <xdr:oneCellAnchor>
    <xdr:from>
      <xdr:col>17</xdr:col>
      <xdr:colOff>0</xdr:colOff>
      <xdr:row>1</xdr:row>
      <xdr:rowOff>0</xdr:rowOff>
    </xdr:from>
    <xdr:ext cx="0" cy="2172459"/>
    <xdr:pic>
      <xdr:nvPicPr>
        <xdr:cNvPr id="21" name="Imagen 20">
          <a:extLst>
            <a:ext uri="{FF2B5EF4-FFF2-40B4-BE49-F238E27FC236}">
              <a16:creationId xmlns:a16="http://schemas.microsoft.com/office/drawing/2014/main" id="{7221B6F0-BE82-460A-83CC-1829C65043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6156900" y="962025"/>
          <a:ext cx="0" cy="2172459"/>
        </a:xfrm>
        <a:prstGeom prst="rect">
          <a:avLst/>
        </a:prstGeom>
      </xdr:spPr>
    </xdr:pic>
    <xdr:clientData/>
  </xdr:oneCellAnchor>
  <xdr:twoCellAnchor editAs="oneCell">
    <xdr:from>
      <xdr:col>0</xdr:col>
      <xdr:colOff>333375</xdr:colOff>
      <xdr:row>0</xdr:row>
      <xdr:rowOff>79375</xdr:rowOff>
    </xdr:from>
    <xdr:to>
      <xdr:col>0</xdr:col>
      <xdr:colOff>1661159</xdr:colOff>
      <xdr:row>0</xdr:row>
      <xdr:rowOff>841581</xdr:rowOff>
    </xdr:to>
    <xdr:pic>
      <xdr:nvPicPr>
        <xdr:cNvPr id="23" name="Imagen 1">
          <a:extLst>
            <a:ext uri="{FF2B5EF4-FFF2-40B4-BE49-F238E27FC236}">
              <a16:creationId xmlns:a16="http://schemas.microsoft.com/office/drawing/2014/main" id="{8FF0C8E3-6013-453D-954C-FE0D9532A2C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33375" y="79375"/>
          <a:ext cx="1327784" cy="7622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3</xdr:col>
      <xdr:colOff>0</xdr:colOff>
      <xdr:row>1</xdr:row>
      <xdr:rowOff>536668</xdr:rowOff>
    </xdr:to>
    <xdr:pic>
      <xdr:nvPicPr>
        <xdr:cNvPr id="2" name="Imagen 1">
          <a:extLst>
            <a:ext uri="{FF2B5EF4-FFF2-40B4-BE49-F238E27FC236}">
              <a16:creationId xmlns:a16="http://schemas.microsoft.com/office/drawing/2014/main" id="{A6AC68C5-51FD-4257-BF24-24CBF3FEF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4087475" y="0"/>
          <a:ext cx="0" cy="1543720"/>
        </a:xfrm>
        <a:prstGeom prst="rect">
          <a:avLst/>
        </a:prstGeom>
      </xdr:spPr>
    </xdr:pic>
    <xdr:clientData/>
  </xdr:twoCellAnchor>
  <xdr:twoCellAnchor editAs="oneCell">
    <xdr:from>
      <xdr:col>12</xdr:col>
      <xdr:colOff>0</xdr:colOff>
      <xdr:row>1</xdr:row>
      <xdr:rowOff>0</xdr:rowOff>
    </xdr:from>
    <xdr:to>
      <xdr:col>12</xdr:col>
      <xdr:colOff>0</xdr:colOff>
      <xdr:row>3</xdr:row>
      <xdr:rowOff>295910</xdr:rowOff>
    </xdr:to>
    <xdr:pic>
      <xdr:nvPicPr>
        <xdr:cNvPr id="3" name="Imagen 2">
          <a:extLst>
            <a:ext uri="{FF2B5EF4-FFF2-40B4-BE49-F238E27FC236}">
              <a16:creationId xmlns:a16="http://schemas.microsoft.com/office/drawing/2014/main" id="{FD570254-9D12-4C23-B01C-7EA49FDF75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295910</xdr:rowOff>
    </xdr:to>
    <xdr:pic>
      <xdr:nvPicPr>
        <xdr:cNvPr id="4" name="Imagen 3">
          <a:extLst>
            <a:ext uri="{FF2B5EF4-FFF2-40B4-BE49-F238E27FC236}">
              <a16:creationId xmlns:a16="http://schemas.microsoft.com/office/drawing/2014/main" id="{505C2642-93C1-4214-881A-92AA1C77C3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295910</xdr:rowOff>
    </xdr:to>
    <xdr:pic>
      <xdr:nvPicPr>
        <xdr:cNvPr id="5" name="Imagen 4">
          <a:extLst>
            <a:ext uri="{FF2B5EF4-FFF2-40B4-BE49-F238E27FC236}">
              <a16:creationId xmlns:a16="http://schemas.microsoft.com/office/drawing/2014/main" id="{89CF979A-5B46-4296-A748-F18748CE224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295910</xdr:rowOff>
    </xdr:to>
    <xdr:pic>
      <xdr:nvPicPr>
        <xdr:cNvPr id="6" name="Imagen 5">
          <a:extLst>
            <a:ext uri="{FF2B5EF4-FFF2-40B4-BE49-F238E27FC236}">
              <a16:creationId xmlns:a16="http://schemas.microsoft.com/office/drawing/2014/main" id="{2567B3D2-A41D-4541-B164-6C7EBAFBFB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12</xdr:col>
      <xdr:colOff>0</xdr:colOff>
      <xdr:row>1</xdr:row>
      <xdr:rowOff>0</xdr:rowOff>
    </xdr:from>
    <xdr:to>
      <xdr:col>12</xdr:col>
      <xdr:colOff>0</xdr:colOff>
      <xdr:row>3</xdr:row>
      <xdr:rowOff>295910</xdr:rowOff>
    </xdr:to>
    <xdr:pic>
      <xdr:nvPicPr>
        <xdr:cNvPr id="7" name="Imagen 6">
          <a:extLst>
            <a:ext uri="{FF2B5EF4-FFF2-40B4-BE49-F238E27FC236}">
              <a16:creationId xmlns:a16="http://schemas.microsoft.com/office/drawing/2014/main" id="{E1A7FE24-1BD9-4DB5-815A-A18373DF3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9200" y="962025"/>
          <a:ext cx="0" cy="1543468"/>
        </a:xfrm>
        <a:prstGeom prst="rect">
          <a:avLst/>
        </a:prstGeom>
      </xdr:spPr>
    </xdr:pic>
    <xdr:clientData/>
  </xdr:twoCellAnchor>
  <xdr:twoCellAnchor editAs="oneCell">
    <xdr:from>
      <xdr:col>17</xdr:col>
      <xdr:colOff>0</xdr:colOff>
      <xdr:row>1</xdr:row>
      <xdr:rowOff>0</xdr:rowOff>
    </xdr:from>
    <xdr:to>
      <xdr:col>17</xdr:col>
      <xdr:colOff>0</xdr:colOff>
      <xdr:row>4</xdr:row>
      <xdr:rowOff>84392</xdr:rowOff>
    </xdr:to>
    <xdr:pic>
      <xdr:nvPicPr>
        <xdr:cNvPr id="8" name="Imagen 7">
          <a:extLst>
            <a:ext uri="{FF2B5EF4-FFF2-40B4-BE49-F238E27FC236}">
              <a16:creationId xmlns:a16="http://schemas.microsoft.com/office/drawing/2014/main" id="{1078E1CF-41E6-4321-BB8F-1D84A1C242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4</xdr:row>
      <xdr:rowOff>84392</xdr:rowOff>
    </xdr:to>
    <xdr:pic>
      <xdr:nvPicPr>
        <xdr:cNvPr id="9" name="Imagen 8">
          <a:extLst>
            <a:ext uri="{FF2B5EF4-FFF2-40B4-BE49-F238E27FC236}">
              <a16:creationId xmlns:a16="http://schemas.microsoft.com/office/drawing/2014/main" id="{0ED66CE8-B470-4BCD-93B6-75DA4AA7E6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9166800" y="962025"/>
          <a:ext cx="0" cy="2172459"/>
        </a:xfrm>
        <a:prstGeom prst="rect">
          <a:avLst/>
        </a:prstGeom>
      </xdr:spPr>
    </xdr:pic>
    <xdr:clientData/>
  </xdr:twoCellAnchor>
  <xdr:twoCellAnchor editAs="oneCell">
    <xdr:from>
      <xdr:col>17</xdr:col>
      <xdr:colOff>0</xdr:colOff>
      <xdr:row>1</xdr:row>
      <xdr:rowOff>0</xdr:rowOff>
    </xdr:from>
    <xdr:to>
      <xdr:col>17</xdr:col>
      <xdr:colOff>0</xdr:colOff>
      <xdr:row>4</xdr:row>
      <xdr:rowOff>346781</xdr:rowOff>
    </xdr:to>
    <xdr:pic>
      <xdr:nvPicPr>
        <xdr:cNvPr id="10" name="Imagen 9">
          <a:extLst>
            <a:ext uri="{FF2B5EF4-FFF2-40B4-BE49-F238E27FC236}">
              <a16:creationId xmlns:a16="http://schemas.microsoft.com/office/drawing/2014/main" id="{8E778248-BF2E-481D-B281-77BE92541F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962025"/>
          <a:ext cx="0" cy="2437446"/>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11" name="Imagen 10">
          <a:extLst>
            <a:ext uri="{FF2B5EF4-FFF2-40B4-BE49-F238E27FC236}">
              <a16:creationId xmlns:a16="http://schemas.microsoft.com/office/drawing/2014/main" id="{48EE2E48-B42D-4E62-8275-B0AE1E6F15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12" name="Imagen 11">
          <a:extLst>
            <a:ext uri="{FF2B5EF4-FFF2-40B4-BE49-F238E27FC236}">
              <a16:creationId xmlns:a16="http://schemas.microsoft.com/office/drawing/2014/main" id="{4B7ED9A0-8068-402E-87B4-14294469B1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13" name="Imagen 12">
          <a:extLst>
            <a:ext uri="{FF2B5EF4-FFF2-40B4-BE49-F238E27FC236}">
              <a16:creationId xmlns:a16="http://schemas.microsoft.com/office/drawing/2014/main" id="{DFD3B977-F380-40CB-BC65-1358ACC981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14" name="Imagen 13">
          <a:extLst>
            <a:ext uri="{FF2B5EF4-FFF2-40B4-BE49-F238E27FC236}">
              <a16:creationId xmlns:a16="http://schemas.microsoft.com/office/drawing/2014/main" id="{22F19F40-5A2D-4F38-854F-F8501FCCDD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15" name="Imagen 14">
          <a:extLst>
            <a:ext uri="{FF2B5EF4-FFF2-40B4-BE49-F238E27FC236}">
              <a16:creationId xmlns:a16="http://schemas.microsoft.com/office/drawing/2014/main" id="{F40C2787-1942-4748-939B-CCF7E85AE5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5917525" y="0"/>
          <a:ext cx="0" cy="1562315"/>
        </a:xfrm>
        <a:prstGeom prst="rect">
          <a:avLst/>
        </a:prstGeom>
      </xdr:spPr>
    </xdr:pic>
    <xdr:clientData/>
  </xdr:twoCellAnchor>
  <xdr:twoCellAnchor editAs="oneCell">
    <xdr:from>
      <xdr:col>17</xdr:col>
      <xdr:colOff>0</xdr:colOff>
      <xdr:row>0</xdr:row>
      <xdr:rowOff>0</xdr:rowOff>
    </xdr:from>
    <xdr:to>
      <xdr:col>17</xdr:col>
      <xdr:colOff>0</xdr:colOff>
      <xdr:row>2</xdr:row>
      <xdr:rowOff>247101</xdr:rowOff>
    </xdr:to>
    <xdr:pic>
      <xdr:nvPicPr>
        <xdr:cNvPr id="16" name="Imagen 15">
          <a:extLst>
            <a:ext uri="{FF2B5EF4-FFF2-40B4-BE49-F238E27FC236}">
              <a16:creationId xmlns:a16="http://schemas.microsoft.com/office/drawing/2014/main" id="{88BB9C89-2509-4387-BE8D-89F1A283790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247101</xdr:rowOff>
    </xdr:to>
    <xdr:pic>
      <xdr:nvPicPr>
        <xdr:cNvPr id="17" name="Imagen 16">
          <a:extLst>
            <a:ext uri="{FF2B5EF4-FFF2-40B4-BE49-F238E27FC236}">
              <a16:creationId xmlns:a16="http://schemas.microsoft.com/office/drawing/2014/main" id="{AB118E08-236C-48F4-AD23-D247499C50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7747575" y="0"/>
          <a:ext cx="0" cy="2154770"/>
        </a:xfrm>
        <a:prstGeom prst="rect">
          <a:avLst/>
        </a:prstGeom>
      </xdr:spPr>
    </xdr:pic>
    <xdr:clientData/>
  </xdr:twoCellAnchor>
  <xdr:twoCellAnchor editAs="oneCell">
    <xdr:from>
      <xdr:col>0</xdr:col>
      <xdr:colOff>9525</xdr:colOff>
      <xdr:row>0</xdr:row>
      <xdr:rowOff>0</xdr:rowOff>
    </xdr:from>
    <xdr:to>
      <xdr:col>0</xdr:col>
      <xdr:colOff>9525</xdr:colOff>
      <xdr:row>0</xdr:row>
      <xdr:rowOff>0</xdr:rowOff>
    </xdr:to>
    <xdr:pic>
      <xdr:nvPicPr>
        <xdr:cNvPr id="54" name="Imagen 2">
          <a:extLst>
            <a:ext uri="{FF2B5EF4-FFF2-40B4-BE49-F238E27FC236}">
              <a16:creationId xmlns:a16="http://schemas.microsoft.com/office/drawing/2014/main" id="{A08E3A62-3A16-4418-9063-0BA37C3EAC9C}"/>
            </a:ext>
            <a:ext uri="{147F2762-F138-4A5C-976F-8EAC2B608ADB}">
              <a16:predDERef xmlns:a16="http://schemas.microsoft.com/office/drawing/2014/main" pred="{AB118E08-236C-48F4-AD23-D247499C500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525" y="0"/>
          <a:ext cx="0" cy="0"/>
        </a:xfrm>
        <a:prstGeom prst="rect">
          <a:avLst/>
        </a:prstGeom>
      </xdr:spPr>
    </xdr:pic>
    <xdr:clientData/>
  </xdr:twoCellAnchor>
  <xdr:oneCellAnchor>
    <xdr:from>
      <xdr:col>17</xdr:col>
      <xdr:colOff>0</xdr:colOff>
      <xdr:row>1</xdr:row>
      <xdr:rowOff>0</xdr:rowOff>
    </xdr:from>
    <xdr:ext cx="0" cy="2172459"/>
    <xdr:pic>
      <xdr:nvPicPr>
        <xdr:cNvPr id="19" name="Imagen 18">
          <a:extLst>
            <a:ext uri="{FF2B5EF4-FFF2-40B4-BE49-F238E27FC236}">
              <a16:creationId xmlns:a16="http://schemas.microsoft.com/office/drawing/2014/main" id="{A33559C9-1482-4E4C-9F78-C432F8D30C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oneCellAnchor>
    <xdr:from>
      <xdr:col>17</xdr:col>
      <xdr:colOff>0</xdr:colOff>
      <xdr:row>1</xdr:row>
      <xdr:rowOff>0</xdr:rowOff>
    </xdr:from>
    <xdr:ext cx="0" cy="2172459"/>
    <xdr:pic>
      <xdr:nvPicPr>
        <xdr:cNvPr id="20" name="Imagen 19">
          <a:extLst>
            <a:ext uri="{FF2B5EF4-FFF2-40B4-BE49-F238E27FC236}">
              <a16:creationId xmlns:a16="http://schemas.microsoft.com/office/drawing/2014/main" id="{A06A2407-D226-4436-968E-8684815214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5739050" y="962025"/>
          <a:ext cx="0" cy="2172459"/>
        </a:xfrm>
        <a:prstGeom prst="rect">
          <a:avLst/>
        </a:prstGeom>
      </xdr:spPr>
    </xdr:pic>
    <xdr:clientData/>
  </xdr:oneCellAnchor>
  <xdr:oneCellAnchor>
    <xdr:from>
      <xdr:col>17</xdr:col>
      <xdr:colOff>0</xdr:colOff>
      <xdr:row>1</xdr:row>
      <xdr:rowOff>0</xdr:rowOff>
    </xdr:from>
    <xdr:ext cx="0" cy="2172459"/>
    <xdr:pic>
      <xdr:nvPicPr>
        <xdr:cNvPr id="21" name="Imagen 20">
          <a:extLst>
            <a:ext uri="{FF2B5EF4-FFF2-40B4-BE49-F238E27FC236}">
              <a16:creationId xmlns:a16="http://schemas.microsoft.com/office/drawing/2014/main" id="{B8FD3203-F78D-4995-9498-2D008FBB792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22" name="Imagen 21">
          <a:extLst>
            <a:ext uri="{FF2B5EF4-FFF2-40B4-BE49-F238E27FC236}">
              <a16:creationId xmlns:a16="http://schemas.microsoft.com/office/drawing/2014/main" id="{0D63D3E8-3EA8-4233-9105-7059EDB4C6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8958500" y="962025"/>
          <a:ext cx="0" cy="2172459"/>
        </a:xfrm>
        <a:prstGeom prst="rect">
          <a:avLst/>
        </a:prstGeom>
      </xdr:spPr>
    </xdr:pic>
    <xdr:clientData/>
  </xdr:oneCellAnchor>
  <xdr:oneCellAnchor>
    <xdr:from>
      <xdr:col>17</xdr:col>
      <xdr:colOff>0</xdr:colOff>
      <xdr:row>1</xdr:row>
      <xdr:rowOff>0</xdr:rowOff>
    </xdr:from>
    <xdr:ext cx="0" cy="2172459"/>
    <xdr:pic>
      <xdr:nvPicPr>
        <xdr:cNvPr id="23" name="Imagen 22">
          <a:extLst>
            <a:ext uri="{FF2B5EF4-FFF2-40B4-BE49-F238E27FC236}">
              <a16:creationId xmlns:a16="http://schemas.microsoft.com/office/drawing/2014/main" id="{987847C8-9F37-4082-84B7-55BDEAD386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oneCellAnchor>
    <xdr:from>
      <xdr:col>17</xdr:col>
      <xdr:colOff>0</xdr:colOff>
      <xdr:row>1</xdr:row>
      <xdr:rowOff>0</xdr:rowOff>
    </xdr:from>
    <xdr:ext cx="0" cy="2172459"/>
    <xdr:pic>
      <xdr:nvPicPr>
        <xdr:cNvPr id="24" name="Imagen 23">
          <a:extLst>
            <a:ext uri="{FF2B5EF4-FFF2-40B4-BE49-F238E27FC236}">
              <a16:creationId xmlns:a16="http://schemas.microsoft.com/office/drawing/2014/main" id="{C7E6608A-18DF-40C0-8251-B44BC9D2E1F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9486125" y="962025"/>
          <a:ext cx="0" cy="2172459"/>
        </a:xfrm>
        <a:prstGeom prst="rect">
          <a:avLst/>
        </a:prstGeom>
      </xdr:spPr>
    </xdr:pic>
    <xdr:clientData/>
  </xdr:oneCellAnchor>
  <xdr:twoCellAnchor editAs="oneCell">
    <xdr:from>
      <xdr:col>12</xdr:col>
      <xdr:colOff>0</xdr:colOff>
      <xdr:row>1</xdr:row>
      <xdr:rowOff>0</xdr:rowOff>
    </xdr:from>
    <xdr:to>
      <xdr:col>12</xdr:col>
      <xdr:colOff>0</xdr:colOff>
      <xdr:row>3</xdr:row>
      <xdr:rowOff>316692</xdr:rowOff>
    </xdr:to>
    <xdr:pic>
      <xdr:nvPicPr>
        <xdr:cNvPr id="25" name="Imagen 24">
          <a:extLst>
            <a:ext uri="{FF2B5EF4-FFF2-40B4-BE49-F238E27FC236}">
              <a16:creationId xmlns:a16="http://schemas.microsoft.com/office/drawing/2014/main" id="{629E745A-F850-4F78-9EAD-E30A0744C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316692</xdr:rowOff>
    </xdr:to>
    <xdr:pic>
      <xdr:nvPicPr>
        <xdr:cNvPr id="26" name="Imagen 25">
          <a:extLst>
            <a:ext uri="{FF2B5EF4-FFF2-40B4-BE49-F238E27FC236}">
              <a16:creationId xmlns:a16="http://schemas.microsoft.com/office/drawing/2014/main" id="{B46E6F13-25A2-4C69-ACD5-2646ABB0361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316692</xdr:rowOff>
    </xdr:to>
    <xdr:pic>
      <xdr:nvPicPr>
        <xdr:cNvPr id="27" name="Imagen 26">
          <a:extLst>
            <a:ext uri="{FF2B5EF4-FFF2-40B4-BE49-F238E27FC236}">
              <a16:creationId xmlns:a16="http://schemas.microsoft.com/office/drawing/2014/main" id="{719C9A81-BC30-4EFF-949F-7678DC72B7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316692</xdr:rowOff>
    </xdr:to>
    <xdr:pic>
      <xdr:nvPicPr>
        <xdr:cNvPr id="28" name="Imagen 27">
          <a:extLst>
            <a:ext uri="{FF2B5EF4-FFF2-40B4-BE49-F238E27FC236}">
              <a16:creationId xmlns:a16="http://schemas.microsoft.com/office/drawing/2014/main" id="{EAF0E1BF-B42F-40DE-B31C-3D2D2D4B074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12</xdr:col>
      <xdr:colOff>0</xdr:colOff>
      <xdr:row>1</xdr:row>
      <xdr:rowOff>0</xdr:rowOff>
    </xdr:from>
    <xdr:to>
      <xdr:col>12</xdr:col>
      <xdr:colOff>0</xdr:colOff>
      <xdr:row>3</xdr:row>
      <xdr:rowOff>316692</xdr:rowOff>
    </xdr:to>
    <xdr:pic>
      <xdr:nvPicPr>
        <xdr:cNvPr id="29" name="Imagen 28">
          <a:extLst>
            <a:ext uri="{FF2B5EF4-FFF2-40B4-BE49-F238E27FC236}">
              <a16:creationId xmlns:a16="http://schemas.microsoft.com/office/drawing/2014/main" id="{4E680E4F-CA36-4EF9-B4E7-2C6474A8BC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49963"/>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30" name="Imagen 29">
          <a:extLst>
            <a:ext uri="{FF2B5EF4-FFF2-40B4-BE49-F238E27FC236}">
              <a16:creationId xmlns:a16="http://schemas.microsoft.com/office/drawing/2014/main" id="{735C0C43-FCF7-4949-A9DD-3CDCF8C81E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31" name="Imagen 30">
          <a:extLst>
            <a:ext uri="{FF2B5EF4-FFF2-40B4-BE49-F238E27FC236}">
              <a16:creationId xmlns:a16="http://schemas.microsoft.com/office/drawing/2014/main" id="{AA178A49-C9FC-4941-9816-423808F908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32" name="Imagen 31">
          <a:extLst>
            <a:ext uri="{FF2B5EF4-FFF2-40B4-BE49-F238E27FC236}">
              <a16:creationId xmlns:a16="http://schemas.microsoft.com/office/drawing/2014/main" id="{0A7D0FD7-85DE-4B61-AAB7-38249424E10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33" name="Imagen 32">
          <a:extLst>
            <a:ext uri="{FF2B5EF4-FFF2-40B4-BE49-F238E27FC236}">
              <a16:creationId xmlns:a16="http://schemas.microsoft.com/office/drawing/2014/main" id="{ABD347EF-9E34-4E25-A367-01588116A4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34" name="Imagen 33">
          <a:extLst>
            <a:ext uri="{FF2B5EF4-FFF2-40B4-BE49-F238E27FC236}">
              <a16:creationId xmlns:a16="http://schemas.microsoft.com/office/drawing/2014/main" id="{7CD6CDBD-817E-4A82-A3AD-F1C10514A0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12</xdr:col>
      <xdr:colOff>0</xdr:colOff>
      <xdr:row>1</xdr:row>
      <xdr:rowOff>0</xdr:rowOff>
    </xdr:from>
    <xdr:to>
      <xdr:col>12</xdr:col>
      <xdr:colOff>0</xdr:colOff>
      <xdr:row>3</xdr:row>
      <xdr:rowOff>304785</xdr:rowOff>
    </xdr:to>
    <xdr:pic>
      <xdr:nvPicPr>
        <xdr:cNvPr id="35" name="Imagen 34">
          <a:extLst>
            <a:ext uri="{FF2B5EF4-FFF2-40B4-BE49-F238E27FC236}">
              <a16:creationId xmlns:a16="http://schemas.microsoft.com/office/drawing/2014/main" id="{1FB8611C-67D2-45F2-8668-56367D5D6BA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304785</xdr:rowOff>
    </xdr:to>
    <xdr:pic>
      <xdr:nvPicPr>
        <xdr:cNvPr id="36" name="Imagen 35">
          <a:extLst>
            <a:ext uri="{FF2B5EF4-FFF2-40B4-BE49-F238E27FC236}">
              <a16:creationId xmlns:a16="http://schemas.microsoft.com/office/drawing/2014/main" id="{0074FEEB-BB2E-40D7-B8A4-A2FE3C50DF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304785</xdr:rowOff>
    </xdr:to>
    <xdr:pic>
      <xdr:nvPicPr>
        <xdr:cNvPr id="37" name="Imagen 36">
          <a:extLst>
            <a:ext uri="{FF2B5EF4-FFF2-40B4-BE49-F238E27FC236}">
              <a16:creationId xmlns:a16="http://schemas.microsoft.com/office/drawing/2014/main" id="{34C7E258-A205-4E45-B0C6-04FB743F0F1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304785</xdr:rowOff>
    </xdr:to>
    <xdr:pic>
      <xdr:nvPicPr>
        <xdr:cNvPr id="38" name="Imagen 37">
          <a:extLst>
            <a:ext uri="{FF2B5EF4-FFF2-40B4-BE49-F238E27FC236}">
              <a16:creationId xmlns:a16="http://schemas.microsoft.com/office/drawing/2014/main" id="{699F627A-E77E-4469-A1DC-69B4F6D18A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12</xdr:col>
      <xdr:colOff>0</xdr:colOff>
      <xdr:row>1</xdr:row>
      <xdr:rowOff>0</xdr:rowOff>
    </xdr:from>
    <xdr:to>
      <xdr:col>12</xdr:col>
      <xdr:colOff>0</xdr:colOff>
      <xdr:row>3</xdr:row>
      <xdr:rowOff>304785</xdr:rowOff>
    </xdr:to>
    <xdr:pic>
      <xdr:nvPicPr>
        <xdr:cNvPr id="39" name="Imagen 38">
          <a:extLst>
            <a:ext uri="{FF2B5EF4-FFF2-40B4-BE49-F238E27FC236}">
              <a16:creationId xmlns:a16="http://schemas.microsoft.com/office/drawing/2014/main" id="{4C214EDC-B3B9-4E44-A254-B37A98DBD9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856113" y="962025"/>
          <a:ext cx="0" cy="1538056"/>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40" name="Imagen 39">
          <a:extLst>
            <a:ext uri="{FF2B5EF4-FFF2-40B4-BE49-F238E27FC236}">
              <a16:creationId xmlns:a16="http://schemas.microsoft.com/office/drawing/2014/main" id="{28DFFE4F-53D0-4528-AF4F-B36989337B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41" name="Imagen 40">
          <a:extLst>
            <a:ext uri="{FF2B5EF4-FFF2-40B4-BE49-F238E27FC236}">
              <a16:creationId xmlns:a16="http://schemas.microsoft.com/office/drawing/2014/main" id="{85CCC5A9-3DB4-4B7D-8318-682CD330F6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42" name="Imagen 41">
          <a:extLst>
            <a:ext uri="{FF2B5EF4-FFF2-40B4-BE49-F238E27FC236}">
              <a16:creationId xmlns:a16="http://schemas.microsoft.com/office/drawing/2014/main" id="{16FA1F19-812E-4E98-AD44-C35A0BFE57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43" name="Imagen 42">
          <a:extLst>
            <a:ext uri="{FF2B5EF4-FFF2-40B4-BE49-F238E27FC236}">
              <a16:creationId xmlns:a16="http://schemas.microsoft.com/office/drawing/2014/main" id="{7293E3AB-87E7-4D1D-9EFC-FA8339412D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11</xdr:col>
      <xdr:colOff>0</xdr:colOff>
      <xdr:row>0</xdr:row>
      <xdr:rowOff>0</xdr:rowOff>
    </xdr:from>
    <xdr:to>
      <xdr:col>11</xdr:col>
      <xdr:colOff>0</xdr:colOff>
      <xdr:row>1</xdr:row>
      <xdr:rowOff>555263</xdr:rowOff>
    </xdr:to>
    <xdr:pic>
      <xdr:nvPicPr>
        <xdr:cNvPr id="44" name="Imagen 43">
          <a:extLst>
            <a:ext uri="{FF2B5EF4-FFF2-40B4-BE49-F238E27FC236}">
              <a16:creationId xmlns:a16="http://schemas.microsoft.com/office/drawing/2014/main" id="{048484D3-1F50-421F-B3F1-2B2A347EE8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884438" y="0"/>
          <a:ext cx="0" cy="1562315"/>
        </a:xfrm>
        <a:prstGeom prst="rect">
          <a:avLst/>
        </a:prstGeom>
      </xdr:spPr>
    </xdr:pic>
    <xdr:clientData/>
  </xdr:twoCellAnchor>
  <xdr:twoCellAnchor editAs="oneCell">
    <xdr:from>
      <xdr:col>17</xdr:col>
      <xdr:colOff>0</xdr:colOff>
      <xdr:row>1</xdr:row>
      <xdr:rowOff>0</xdr:rowOff>
    </xdr:from>
    <xdr:to>
      <xdr:col>17</xdr:col>
      <xdr:colOff>0</xdr:colOff>
      <xdr:row>4</xdr:row>
      <xdr:rowOff>58198</xdr:rowOff>
    </xdr:to>
    <xdr:pic>
      <xdr:nvPicPr>
        <xdr:cNvPr id="45" name="Imagen 44">
          <a:extLst>
            <a:ext uri="{FF2B5EF4-FFF2-40B4-BE49-F238E27FC236}">
              <a16:creationId xmlns:a16="http://schemas.microsoft.com/office/drawing/2014/main" id="{F140D55A-30B2-4676-8C9A-9E75E5BDC7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962025"/>
          <a:ext cx="0" cy="2146265"/>
        </a:xfrm>
        <a:prstGeom prst="rect">
          <a:avLst/>
        </a:prstGeom>
      </xdr:spPr>
    </xdr:pic>
    <xdr:clientData/>
  </xdr:twoCellAnchor>
  <xdr:twoCellAnchor editAs="oneCell">
    <xdr:from>
      <xdr:col>17</xdr:col>
      <xdr:colOff>0</xdr:colOff>
      <xdr:row>1</xdr:row>
      <xdr:rowOff>0</xdr:rowOff>
    </xdr:from>
    <xdr:to>
      <xdr:col>17</xdr:col>
      <xdr:colOff>0</xdr:colOff>
      <xdr:row>4</xdr:row>
      <xdr:rowOff>58198</xdr:rowOff>
    </xdr:to>
    <xdr:pic>
      <xdr:nvPicPr>
        <xdr:cNvPr id="46" name="Imagen 45">
          <a:extLst>
            <a:ext uri="{FF2B5EF4-FFF2-40B4-BE49-F238E27FC236}">
              <a16:creationId xmlns:a16="http://schemas.microsoft.com/office/drawing/2014/main" id="{582B07F5-91E7-4625-98FC-BDCAC1F10A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962025"/>
          <a:ext cx="0" cy="2146265"/>
        </a:xfrm>
        <a:prstGeom prst="rect">
          <a:avLst/>
        </a:prstGeom>
      </xdr:spPr>
    </xdr:pic>
    <xdr:clientData/>
  </xdr:twoCellAnchor>
  <xdr:twoCellAnchor editAs="oneCell">
    <xdr:from>
      <xdr:col>17</xdr:col>
      <xdr:colOff>0</xdr:colOff>
      <xdr:row>1</xdr:row>
      <xdr:rowOff>0</xdr:rowOff>
    </xdr:from>
    <xdr:to>
      <xdr:col>17</xdr:col>
      <xdr:colOff>0</xdr:colOff>
      <xdr:row>4</xdr:row>
      <xdr:rowOff>325349</xdr:rowOff>
    </xdr:to>
    <xdr:pic>
      <xdr:nvPicPr>
        <xdr:cNvPr id="47" name="Imagen 46">
          <a:extLst>
            <a:ext uri="{FF2B5EF4-FFF2-40B4-BE49-F238E27FC236}">
              <a16:creationId xmlns:a16="http://schemas.microsoft.com/office/drawing/2014/main" id="{C8E3B025-2DBE-45F7-B61C-544A19947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962025"/>
          <a:ext cx="0" cy="2416014"/>
        </a:xfrm>
        <a:prstGeom prst="rect">
          <a:avLst/>
        </a:prstGeom>
      </xdr:spPr>
    </xdr:pic>
    <xdr:clientData/>
  </xdr:twoCellAnchor>
  <xdr:twoCellAnchor editAs="oneCell">
    <xdr:from>
      <xdr:col>17</xdr:col>
      <xdr:colOff>0</xdr:colOff>
      <xdr:row>0</xdr:row>
      <xdr:rowOff>0</xdr:rowOff>
    </xdr:from>
    <xdr:to>
      <xdr:col>17</xdr:col>
      <xdr:colOff>0</xdr:colOff>
      <xdr:row>2</xdr:row>
      <xdr:rowOff>247101</xdr:rowOff>
    </xdr:to>
    <xdr:pic>
      <xdr:nvPicPr>
        <xdr:cNvPr id="48" name="Imagen 47">
          <a:extLst>
            <a:ext uri="{FF2B5EF4-FFF2-40B4-BE49-F238E27FC236}">
              <a16:creationId xmlns:a16="http://schemas.microsoft.com/office/drawing/2014/main" id="{B553E203-01C9-4DED-9607-E9616D72A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0"/>
          <a:ext cx="0" cy="2154770"/>
        </a:xfrm>
        <a:prstGeom prst="rect">
          <a:avLst/>
        </a:prstGeom>
      </xdr:spPr>
    </xdr:pic>
    <xdr:clientData/>
  </xdr:twoCellAnchor>
  <xdr:twoCellAnchor editAs="oneCell">
    <xdr:from>
      <xdr:col>17</xdr:col>
      <xdr:colOff>0</xdr:colOff>
      <xdr:row>0</xdr:row>
      <xdr:rowOff>0</xdr:rowOff>
    </xdr:from>
    <xdr:to>
      <xdr:col>17</xdr:col>
      <xdr:colOff>0</xdr:colOff>
      <xdr:row>2</xdr:row>
      <xdr:rowOff>247101</xdr:rowOff>
    </xdr:to>
    <xdr:pic>
      <xdr:nvPicPr>
        <xdr:cNvPr id="49" name="Imagen 48">
          <a:extLst>
            <a:ext uri="{FF2B5EF4-FFF2-40B4-BE49-F238E27FC236}">
              <a16:creationId xmlns:a16="http://schemas.microsoft.com/office/drawing/2014/main" id="{F276465C-B467-4BA2-9830-6B5B2A04F9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5003363" y="0"/>
          <a:ext cx="0" cy="2154770"/>
        </a:xfrm>
        <a:prstGeom prst="rect">
          <a:avLst/>
        </a:prstGeom>
      </xdr:spPr>
    </xdr:pic>
    <xdr:clientData/>
  </xdr:twoCellAnchor>
  <xdr:oneCellAnchor>
    <xdr:from>
      <xdr:col>17</xdr:col>
      <xdr:colOff>0</xdr:colOff>
      <xdr:row>1</xdr:row>
      <xdr:rowOff>0</xdr:rowOff>
    </xdr:from>
    <xdr:ext cx="0" cy="2172459"/>
    <xdr:pic>
      <xdr:nvPicPr>
        <xdr:cNvPr id="50" name="Imagen 49">
          <a:extLst>
            <a:ext uri="{FF2B5EF4-FFF2-40B4-BE49-F238E27FC236}">
              <a16:creationId xmlns:a16="http://schemas.microsoft.com/office/drawing/2014/main" id="{86B2E25A-3F69-4589-B59A-FCF4DA999F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299388" y="962025"/>
          <a:ext cx="0" cy="2172459"/>
        </a:xfrm>
        <a:prstGeom prst="rect">
          <a:avLst/>
        </a:prstGeom>
      </xdr:spPr>
    </xdr:pic>
    <xdr:clientData/>
  </xdr:oneCellAnchor>
  <xdr:oneCellAnchor>
    <xdr:from>
      <xdr:col>17</xdr:col>
      <xdr:colOff>0</xdr:colOff>
      <xdr:row>1</xdr:row>
      <xdr:rowOff>0</xdr:rowOff>
    </xdr:from>
    <xdr:ext cx="0" cy="2172459"/>
    <xdr:pic>
      <xdr:nvPicPr>
        <xdr:cNvPr id="51" name="Imagen 50">
          <a:extLst>
            <a:ext uri="{FF2B5EF4-FFF2-40B4-BE49-F238E27FC236}">
              <a16:creationId xmlns:a16="http://schemas.microsoft.com/office/drawing/2014/main" id="{CEE206C4-7192-40FC-A34B-E338F9F222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1299388" y="962025"/>
          <a:ext cx="0" cy="2172459"/>
        </a:xfrm>
        <a:prstGeom prst="rect">
          <a:avLst/>
        </a:prstGeom>
      </xdr:spPr>
    </xdr:pic>
    <xdr:clientData/>
  </xdr:oneCellAnchor>
  <xdr:oneCellAnchor>
    <xdr:from>
      <xdr:col>17</xdr:col>
      <xdr:colOff>0</xdr:colOff>
      <xdr:row>1</xdr:row>
      <xdr:rowOff>0</xdr:rowOff>
    </xdr:from>
    <xdr:ext cx="0" cy="2172459"/>
    <xdr:pic>
      <xdr:nvPicPr>
        <xdr:cNvPr id="52" name="Imagen 51">
          <a:extLst>
            <a:ext uri="{FF2B5EF4-FFF2-40B4-BE49-F238E27FC236}">
              <a16:creationId xmlns:a16="http://schemas.microsoft.com/office/drawing/2014/main" id="{C98FF9DC-C7F7-4ECB-A03E-15E405CB9A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901225" y="962025"/>
          <a:ext cx="0" cy="2172459"/>
        </a:xfrm>
        <a:prstGeom prst="rect">
          <a:avLst/>
        </a:prstGeom>
      </xdr:spPr>
    </xdr:pic>
    <xdr:clientData/>
  </xdr:oneCellAnchor>
  <xdr:oneCellAnchor>
    <xdr:from>
      <xdr:col>17</xdr:col>
      <xdr:colOff>0</xdr:colOff>
      <xdr:row>1</xdr:row>
      <xdr:rowOff>0</xdr:rowOff>
    </xdr:from>
    <xdr:ext cx="0" cy="2172459"/>
    <xdr:pic>
      <xdr:nvPicPr>
        <xdr:cNvPr id="53" name="Imagen 52">
          <a:extLst>
            <a:ext uri="{FF2B5EF4-FFF2-40B4-BE49-F238E27FC236}">
              <a16:creationId xmlns:a16="http://schemas.microsoft.com/office/drawing/2014/main" id="{563EAF54-EB3E-431A-94B4-BFAF25AF54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7901225" y="962025"/>
          <a:ext cx="0" cy="2172459"/>
        </a:xfrm>
        <a:prstGeom prst="rect">
          <a:avLst/>
        </a:prstGeom>
      </xdr:spPr>
    </xdr:pic>
    <xdr:clientData/>
  </xdr:oneCellAnchor>
  <xdr:twoCellAnchor editAs="oneCell">
    <xdr:from>
      <xdr:col>0</xdr:col>
      <xdr:colOff>202406</xdr:colOff>
      <xdr:row>0</xdr:row>
      <xdr:rowOff>107157</xdr:rowOff>
    </xdr:from>
    <xdr:to>
      <xdr:col>0</xdr:col>
      <xdr:colOff>1530190</xdr:colOff>
      <xdr:row>0</xdr:row>
      <xdr:rowOff>869363</xdr:rowOff>
    </xdr:to>
    <xdr:pic>
      <xdr:nvPicPr>
        <xdr:cNvPr id="18" name="Imagen 1">
          <a:extLst>
            <a:ext uri="{FF2B5EF4-FFF2-40B4-BE49-F238E27FC236}">
              <a16:creationId xmlns:a16="http://schemas.microsoft.com/office/drawing/2014/main" id="{105E4C5D-1C9C-443E-8D14-769D6CC2C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02406" y="107157"/>
          <a:ext cx="1327784" cy="762206"/>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0B9A8-C4F0-4939-ABF8-118C76EBDE82}">
  <dimension ref="A1:Y216"/>
  <sheetViews>
    <sheetView topLeftCell="E1" zoomScale="50" zoomScaleNormal="50" workbookViewId="0">
      <pane ySplit="4" topLeftCell="A7" activePane="bottomLeft" state="frozen"/>
      <selection pane="bottomLeft" activeCell="T10" sqref="T10"/>
    </sheetView>
  </sheetViews>
  <sheetFormatPr baseColWidth="10" defaultColWidth="11.42578125" defaultRowHeight="0" customHeight="1" zeroHeight="1" x14ac:dyDescent="0.2"/>
  <cols>
    <col min="1" max="1" width="31.28515625" style="6" customWidth="1"/>
    <col min="2" max="2" width="52.7109375" style="6" customWidth="1"/>
    <col min="3" max="3" width="62.5703125" style="6" customWidth="1"/>
    <col min="4" max="17" width="27.5703125" style="6" customWidth="1"/>
    <col min="18" max="19" width="34.5703125" style="7" customWidth="1"/>
    <col min="20" max="20" width="23" style="279" customWidth="1"/>
    <col min="21" max="22" width="22" style="1" customWidth="1"/>
    <col min="23" max="23" width="22.28515625" style="1" customWidth="1"/>
    <col min="24" max="24" width="22.28515625" style="281" customWidth="1"/>
    <col min="25" max="25" width="11.42578125" style="24"/>
    <col min="26" max="16384" width="11.42578125" style="7"/>
  </cols>
  <sheetData>
    <row r="1" spans="1:24" s="1" customFormat="1" ht="75.75" customHeight="1" x14ac:dyDescent="0.2">
      <c r="A1" s="213" t="s">
        <v>0</v>
      </c>
      <c r="B1" s="213"/>
      <c r="C1" s="213"/>
      <c r="D1" s="213"/>
      <c r="E1" s="213"/>
      <c r="F1" s="213"/>
      <c r="G1" s="213"/>
      <c r="H1" s="213"/>
      <c r="I1" s="213"/>
      <c r="J1" s="213"/>
      <c r="K1" s="213"/>
      <c r="L1" s="213"/>
      <c r="M1" s="213"/>
      <c r="N1" s="213"/>
      <c r="O1" s="213"/>
      <c r="P1" s="213"/>
      <c r="Q1" s="213"/>
      <c r="R1" s="213"/>
      <c r="S1" s="213"/>
      <c r="T1" s="213"/>
      <c r="U1" s="213"/>
      <c r="V1" s="213"/>
      <c r="W1" s="213"/>
      <c r="X1" s="213"/>
    </row>
    <row r="2" spans="1:24" s="1" customFormat="1" ht="27" thickBot="1" x14ac:dyDescent="0.25">
      <c r="A2" s="236" t="s">
        <v>1</v>
      </c>
      <c r="B2" s="236"/>
      <c r="C2" s="237"/>
      <c r="D2" s="287" t="s">
        <v>2</v>
      </c>
      <c r="E2" s="288"/>
      <c r="F2" s="288"/>
      <c r="G2" s="288"/>
      <c r="H2" s="288"/>
      <c r="I2" s="288"/>
      <c r="J2" s="288"/>
      <c r="K2" s="288"/>
      <c r="L2" s="288"/>
      <c r="M2" s="288"/>
      <c r="N2" s="288"/>
      <c r="O2" s="288"/>
      <c r="P2" s="288"/>
      <c r="Q2" s="288"/>
      <c r="R2" s="325" t="s">
        <v>3</v>
      </c>
      <c r="S2" s="325"/>
      <c r="T2" s="283" t="s">
        <v>578</v>
      </c>
      <c r="U2" s="283"/>
      <c r="V2" s="283"/>
      <c r="W2" s="283"/>
      <c r="X2" s="283"/>
    </row>
    <row r="3" spans="1:24" s="2" customFormat="1" ht="31.9" customHeight="1" x14ac:dyDescent="0.2">
      <c r="A3" s="238" t="s">
        <v>4</v>
      </c>
      <c r="B3" s="239" t="s">
        <v>5</v>
      </c>
      <c r="C3" s="239" t="s">
        <v>6</v>
      </c>
      <c r="D3" s="289" t="s">
        <v>7</v>
      </c>
      <c r="E3" s="289" t="s">
        <v>8</v>
      </c>
      <c r="F3" s="289" t="s">
        <v>9</v>
      </c>
      <c r="G3" s="290" t="s">
        <v>10</v>
      </c>
      <c r="H3" s="291"/>
      <c r="I3" s="291"/>
      <c r="J3" s="291"/>
      <c r="K3" s="291"/>
      <c r="L3" s="292"/>
      <c r="M3" s="290" t="s">
        <v>11</v>
      </c>
      <c r="N3" s="291"/>
      <c r="O3" s="291"/>
      <c r="P3" s="291"/>
      <c r="Q3" s="291"/>
      <c r="R3" s="326" t="s">
        <v>12</v>
      </c>
      <c r="S3" s="326" t="s">
        <v>13</v>
      </c>
      <c r="T3" s="240" t="s">
        <v>14</v>
      </c>
      <c r="U3" s="241" t="s">
        <v>15</v>
      </c>
      <c r="V3" s="240" t="s">
        <v>16</v>
      </c>
      <c r="W3" s="240" t="s">
        <v>17</v>
      </c>
      <c r="X3" s="280" t="s">
        <v>18</v>
      </c>
    </row>
    <row r="4" spans="1:24" s="2" customFormat="1" ht="70.5" customHeight="1" thickBot="1" x14ac:dyDescent="0.25">
      <c r="A4" s="242"/>
      <c r="B4" s="216"/>
      <c r="C4" s="243"/>
      <c r="D4" s="293"/>
      <c r="E4" s="293"/>
      <c r="F4" s="293"/>
      <c r="G4" s="294" t="s">
        <v>19</v>
      </c>
      <c r="H4" s="294" t="s">
        <v>20</v>
      </c>
      <c r="I4" s="294" t="s">
        <v>21</v>
      </c>
      <c r="J4" s="294" t="s">
        <v>22</v>
      </c>
      <c r="K4" s="294" t="s">
        <v>23</v>
      </c>
      <c r="L4" s="294" t="s">
        <v>24</v>
      </c>
      <c r="M4" s="294" t="s">
        <v>25</v>
      </c>
      <c r="N4" s="294" t="s">
        <v>26</v>
      </c>
      <c r="O4" s="294" t="s">
        <v>27</v>
      </c>
      <c r="P4" s="294" t="s">
        <v>21</v>
      </c>
      <c r="Q4" s="295" t="s">
        <v>28</v>
      </c>
      <c r="R4" s="327"/>
      <c r="S4" s="327"/>
      <c r="T4" s="334"/>
      <c r="U4" s="335"/>
      <c r="V4" s="334"/>
      <c r="W4" s="334"/>
      <c r="X4" s="336"/>
    </row>
    <row r="5" spans="1:24" s="2" customFormat="1" ht="129" customHeight="1" x14ac:dyDescent="0.2">
      <c r="A5" s="282" t="s">
        <v>29</v>
      </c>
      <c r="B5" s="249" t="s">
        <v>30</v>
      </c>
      <c r="C5" s="314" t="s">
        <v>31</v>
      </c>
      <c r="D5" s="246" t="s">
        <v>32</v>
      </c>
      <c r="E5" s="248">
        <v>1</v>
      </c>
      <c r="F5" s="245" t="s">
        <v>33</v>
      </c>
      <c r="G5" s="302" t="s">
        <v>34</v>
      </c>
      <c r="H5" s="304" t="s">
        <v>35</v>
      </c>
      <c r="I5" s="304" t="s">
        <v>36</v>
      </c>
      <c r="J5" s="304" t="s">
        <v>37</v>
      </c>
      <c r="K5" s="304">
        <v>0</v>
      </c>
      <c r="L5" s="304">
        <v>9</v>
      </c>
      <c r="M5" s="302" t="s">
        <v>38</v>
      </c>
      <c r="N5" s="302" t="s">
        <v>39</v>
      </c>
      <c r="O5" s="304" t="s">
        <v>40</v>
      </c>
      <c r="P5" s="304" t="s">
        <v>41</v>
      </c>
      <c r="Q5" s="315">
        <v>9</v>
      </c>
      <c r="R5" s="235" t="s">
        <v>42</v>
      </c>
      <c r="S5" s="338" t="s">
        <v>43</v>
      </c>
      <c r="T5" s="316">
        <v>0.2</v>
      </c>
      <c r="U5" s="317">
        <v>0.3</v>
      </c>
      <c r="V5" s="317">
        <v>0.3</v>
      </c>
      <c r="W5" s="260">
        <v>0.2</v>
      </c>
      <c r="X5" s="337">
        <f>+T5+U5+V5+W5</f>
        <v>1</v>
      </c>
    </row>
    <row r="6" spans="1:24" s="1" customFormat="1" ht="150" x14ac:dyDescent="0.2">
      <c r="A6" s="244"/>
      <c r="B6" s="249"/>
      <c r="C6" s="252" t="s">
        <v>44</v>
      </c>
      <c r="D6" s="250"/>
      <c r="E6" s="251"/>
      <c r="F6" s="249"/>
      <c r="G6" s="264" t="s">
        <v>45</v>
      </c>
      <c r="H6" s="264" t="s">
        <v>46</v>
      </c>
      <c r="I6" s="264" t="s">
        <v>36</v>
      </c>
      <c r="J6" s="264" t="s">
        <v>47</v>
      </c>
      <c r="K6" s="264">
        <v>0</v>
      </c>
      <c r="L6" s="264">
        <v>3</v>
      </c>
      <c r="M6" s="264" t="s">
        <v>48</v>
      </c>
      <c r="N6" s="264" t="s">
        <v>49</v>
      </c>
      <c r="O6" s="264" t="s">
        <v>40</v>
      </c>
      <c r="P6" s="264" t="s">
        <v>50</v>
      </c>
      <c r="Q6" s="320">
        <v>3</v>
      </c>
      <c r="R6" s="84" t="s">
        <v>51</v>
      </c>
      <c r="S6" s="84" t="s">
        <v>52</v>
      </c>
      <c r="T6" s="259">
        <v>0.3</v>
      </c>
      <c r="U6" s="260">
        <v>0.3</v>
      </c>
      <c r="V6" s="260">
        <v>0.2</v>
      </c>
      <c r="W6" s="260">
        <v>0.2</v>
      </c>
      <c r="X6" s="337">
        <f>+W6+V6+U6+T6</f>
        <v>1</v>
      </c>
    </row>
    <row r="7" spans="1:24" s="1" customFormat="1" ht="105" x14ac:dyDescent="0.2">
      <c r="A7" s="244"/>
      <c r="B7" s="249"/>
      <c r="C7" s="253"/>
      <c r="D7" s="250"/>
      <c r="E7" s="251"/>
      <c r="F7" s="249"/>
      <c r="G7" s="271" t="s">
        <v>53</v>
      </c>
      <c r="H7" s="264" t="s">
        <v>54</v>
      </c>
      <c r="I7" s="264" t="s">
        <v>55</v>
      </c>
      <c r="J7" s="264" t="s">
        <v>56</v>
      </c>
      <c r="K7" s="264">
        <v>0</v>
      </c>
      <c r="L7" s="264">
        <v>9</v>
      </c>
      <c r="M7" s="264" t="s">
        <v>57</v>
      </c>
      <c r="N7" s="328" t="s">
        <v>58</v>
      </c>
      <c r="O7" s="264" t="s">
        <v>59</v>
      </c>
      <c r="P7" s="264" t="s">
        <v>60</v>
      </c>
      <c r="Q7" s="265">
        <v>9</v>
      </c>
      <c r="R7" s="84" t="s">
        <v>61</v>
      </c>
      <c r="S7" s="84" t="s">
        <v>62</v>
      </c>
      <c r="T7" s="259">
        <v>0.25</v>
      </c>
      <c r="U7" s="260">
        <v>0.4</v>
      </c>
      <c r="V7" s="260">
        <v>0.2</v>
      </c>
      <c r="W7" s="260">
        <v>0.15</v>
      </c>
      <c r="X7" s="337">
        <f>+T7+U7+V7+W7</f>
        <v>1</v>
      </c>
    </row>
    <row r="8" spans="1:24" s="1" customFormat="1" ht="135" x14ac:dyDescent="0.2">
      <c r="A8" s="244"/>
      <c r="B8" s="249"/>
      <c r="C8" s="252" t="s">
        <v>31</v>
      </c>
      <c r="D8" s="250"/>
      <c r="E8" s="256">
        <v>2</v>
      </c>
      <c r="F8" s="257" t="s">
        <v>63</v>
      </c>
      <c r="G8" s="255" t="s">
        <v>64</v>
      </c>
      <c r="H8" s="255" t="s">
        <v>64</v>
      </c>
      <c r="I8" s="255" t="s">
        <v>36</v>
      </c>
      <c r="J8" s="255" t="s">
        <v>65</v>
      </c>
      <c r="K8" s="255">
        <v>0</v>
      </c>
      <c r="L8" s="255">
        <v>9</v>
      </c>
      <c r="M8" s="255" t="s">
        <v>66</v>
      </c>
      <c r="N8" s="255" t="s">
        <v>67</v>
      </c>
      <c r="O8" s="255" t="s">
        <v>59</v>
      </c>
      <c r="P8" s="255" t="s">
        <v>68</v>
      </c>
      <c r="Q8" s="258">
        <v>9</v>
      </c>
      <c r="R8" s="84" t="s">
        <v>69</v>
      </c>
      <c r="S8" s="84" t="s">
        <v>70</v>
      </c>
      <c r="T8" s="259">
        <v>0.2</v>
      </c>
      <c r="U8" s="260">
        <v>0.4</v>
      </c>
      <c r="V8" s="260">
        <v>0.2</v>
      </c>
      <c r="W8" s="260">
        <v>0.2</v>
      </c>
      <c r="X8" s="337">
        <f>+W8+V8+U8+T8</f>
        <v>1</v>
      </c>
    </row>
    <row r="9" spans="1:24" s="1" customFormat="1" ht="78.75" x14ac:dyDescent="0.2">
      <c r="A9" s="244"/>
      <c r="B9" s="249"/>
      <c r="C9" s="253"/>
      <c r="D9" s="250"/>
      <c r="E9" s="263"/>
      <c r="F9" s="245"/>
      <c r="G9" s="261" t="s">
        <v>71</v>
      </c>
      <c r="H9" s="261" t="s">
        <v>72</v>
      </c>
      <c r="I9" s="264" t="s">
        <v>73</v>
      </c>
      <c r="J9" s="261" t="s">
        <v>74</v>
      </c>
      <c r="K9" s="264">
        <v>0</v>
      </c>
      <c r="L9" s="262">
        <v>1</v>
      </c>
      <c r="M9" s="261" t="s">
        <v>75</v>
      </c>
      <c r="N9" s="261" t="s">
        <v>76</v>
      </c>
      <c r="O9" s="264" t="s">
        <v>77</v>
      </c>
      <c r="P9" s="261" t="s">
        <v>68</v>
      </c>
      <c r="Q9" s="265">
        <v>1</v>
      </c>
      <c r="R9" s="84" t="s">
        <v>78</v>
      </c>
      <c r="S9" s="84" t="s">
        <v>79</v>
      </c>
      <c r="T9" s="259">
        <v>0.15</v>
      </c>
      <c r="U9" s="260">
        <v>0.3</v>
      </c>
      <c r="V9" s="260">
        <v>0.35</v>
      </c>
      <c r="W9" s="260">
        <v>0.2</v>
      </c>
      <c r="X9" s="337">
        <f>+W9+V9+U9+T9</f>
        <v>1</v>
      </c>
    </row>
    <row r="10" spans="1:24" s="1" customFormat="1" ht="168.75" customHeight="1" x14ac:dyDescent="0.2">
      <c r="A10" s="244"/>
      <c r="B10" s="249"/>
      <c r="C10" s="253"/>
      <c r="D10" s="250"/>
      <c r="E10" s="256">
        <v>3</v>
      </c>
      <c r="F10" s="266" t="s">
        <v>80</v>
      </c>
      <c r="G10" s="303" t="s">
        <v>81</v>
      </c>
      <c r="H10" s="303" t="s">
        <v>82</v>
      </c>
      <c r="I10" s="303" t="s">
        <v>36</v>
      </c>
      <c r="J10" s="303" t="s">
        <v>83</v>
      </c>
      <c r="K10" s="303">
        <v>0</v>
      </c>
      <c r="L10" s="303">
        <v>2</v>
      </c>
      <c r="M10" s="303" t="s">
        <v>84</v>
      </c>
      <c r="N10" s="303" t="s">
        <v>85</v>
      </c>
      <c r="O10" s="303" t="s">
        <v>40</v>
      </c>
      <c r="P10" s="303" t="s">
        <v>86</v>
      </c>
      <c r="Q10" s="333">
        <v>4</v>
      </c>
      <c r="R10" s="84" t="s">
        <v>87</v>
      </c>
      <c r="S10" s="84" t="s">
        <v>89</v>
      </c>
      <c r="T10" s="259">
        <v>0.3</v>
      </c>
      <c r="U10" s="260">
        <v>0.4</v>
      </c>
      <c r="V10" s="260">
        <v>0.2</v>
      </c>
      <c r="W10" s="260">
        <v>0.1</v>
      </c>
      <c r="X10" s="337">
        <f>+W10+V10+U10+T10</f>
        <v>1</v>
      </c>
    </row>
    <row r="11" spans="1:24" s="268" customFormat="1" ht="75" x14ac:dyDescent="0.2">
      <c r="A11" s="244"/>
      <c r="B11" s="249"/>
      <c r="C11" s="267" t="s">
        <v>88</v>
      </c>
      <c r="D11" s="250"/>
      <c r="E11" s="272"/>
      <c r="F11" s="250"/>
      <c r="G11" s="271" t="s">
        <v>90</v>
      </c>
      <c r="H11" s="269" t="s">
        <v>91</v>
      </c>
      <c r="I11" s="271" t="s">
        <v>36</v>
      </c>
      <c r="J11" s="269" t="s">
        <v>92</v>
      </c>
      <c r="K11" s="271">
        <v>0</v>
      </c>
      <c r="L11" s="271">
        <v>9</v>
      </c>
      <c r="M11" s="269" t="s">
        <v>93</v>
      </c>
      <c r="N11" s="269" t="s">
        <v>94</v>
      </c>
      <c r="O11" s="271" t="s">
        <v>40</v>
      </c>
      <c r="P11" s="269" t="s">
        <v>68</v>
      </c>
      <c r="Q11" s="273">
        <v>4</v>
      </c>
      <c r="R11" s="84" t="s">
        <v>95</v>
      </c>
      <c r="S11" s="84" t="s">
        <v>96</v>
      </c>
      <c r="T11" s="259">
        <v>0.5</v>
      </c>
      <c r="U11" s="260">
        <v>0.5</v>
      </c>
      <c r="V11" s="260">
        <v>0</v>
      </c>
      <c r="W11" s="260">
        <v>0</v>
      </c>
      <c r="X11" s="337">
        <f>+W11+V11+U11+T11</f>
        <v>1</v>
      </c>
    </row>
    <row r="12" spans="1:24" s="1" customFormat="1" ht="75" x14ac:dyDescent="0.2">
      <c r="A12" s="244"/>
      <c r="B12" s="249"/>
      <c r="C12" s="270"/>
      <c r="D12" s="250"/>
      <c r="E12" s="272"/>
      <c r="F12" s="250"/>
      <c r="G12" s="257" t="s">
        <v>97</v>
      </c>
      <c r="H12" s="266" t="s">
        <v>98</v>
      </c>
      <c r="I12" s="252" t="s">
        <v>36</v>
      </c>
      <c r="J12" s="266" t="s">
        <v>99</v>
      </c>
      <c r="K12" s="266">
        <v>0</v>
      </c>
      <c r="L12" s="266">
        <v>1</v>
      </c>
      <c r="M12" s="266" t="s">
        <v>100</v>
      </c>
      <c r="N12" s="331" t="s">
        <v>101</v>
      </c>
      <c r="O12" s="255" t="s">
        <v>77</v>
      </c>
      <c r="P12" s="255" t="s">
        <v>102</v>
      </c>
      <c r="Q12" s="332">
        <v>1</v>
      </c>
      <c r="R12" s="84" t="s">
        <v>103</v>
      </c>
      <c r="S12" s="84" t="s">
        <v>104</v>
      </c>
      <c r="T12" s="259">
        <v>0.2</v>
      </c>
      <c r="U12" s="260">
        <v>0.2</v>
      </c>
      <c r="V12" s="260">
        <v>0.4</v>
      </c>
      <c r="W12" s="260">
        <v>0.2</v>
      </c>
      <c r="X12" s="337">
        <f>+W12+V12+U12+T12</f>
        <v>1</v>
      </c>
    </row>
    <row r="13" spans="1:24" s="1" customFormat="1" ht="63" x14ac:dyDescent="0.2">
      <c r="A13" s="274"/>
      <c r="B13" s="249"/>
      <c r="C13" s="275"/>
      <c r="D13" s="247"/>
      <c r="E13" s="263"/>
      <c r="F13" s="247"/>
      <c r="G13" s="245"/>
      <c r="H13" s="247"/>
      <c r="I13" s="254"/>
      <c r="J13" s="247"/>
      <c r="K13" s="247"/>
      <c r="L13" s="247"/>
      <c r="M13" s="247"/>
      <c r="N13" s="330" t="s">
        <v>105</v>
      </c>
      <c r="O13" s="271" t="s">
        <v>40</v>
      </c>
      <c r="P13" s="44" t="s">
        <v>106</v>
      </c>
      <c r="Q13" s="276">
        <v>12</v>
      </c>
      <c r="R13" s="84" t="s">
        <v>107</v>
      </c>
      <c r="S13" s="84" t="s">
        <v>107</v>
      </c>
      <c r="T13" s="259">
        <v>0.25</v>
      </c>
      <c r="U13" s="260">
        <v>0.25</v>
      </c>
      <c r="V13" s="260">
        <v>0.25</v>
      </c>
      <c r="W13" s="260">
        <v>0.25</v>
      </c>
      <c r="X13" s="337">
        <f>+W13+V13+U13+T13</f>
        <v>1</v>
      </c>
    </row>
    <row r="14" spans="1:24" s="1" customFormat="1" ht="15.75" x14ac:dyDescent="0.2">
      <c r="A14" s="3"/>
      <c r="B14" s="3"/>
      <c r="C14" s="3"/>
      <c r="D14" s="3"/>
      <c r="E14" s="3"/>
      <c r="F14" s="3"/>
      <c r="G14" s="3"/>
      <c r="H14" s="3"/>
      <c r="I14" s="3"/>
      <c r="J14" s="3"/>
      <c r="K14" s="3"/>
      <c r="L14" s="3"/>
      <c r="M14" s="3"/>
      <c r="N14" s="3"/>
      <c r="O14" s="3"/>
      <c r="P14" s="3"/>
      <c r="Q14" s="3"/>
      <c r="X14" s="281"/>
    </row>
    <row r="15" spans="1:24" s="1" customFormat="1" ht="15.75" x14ac:dyDescent="0.2">
      <c r="A15" s="3"/>
      <c r="B15" s="3"/>
      <c r="C15" s="3"/>
      <c r="D15" s="3"/>
      <c r="E15" s="3"/>
      <c r="F15" s="3"/>
      <c r="G15" s="3"/>
      <c r="H15" s="3"/>
      <c r="I15" s="3"/>
      <c r="J15" s="3"/>
      <c r="K15" s="3"/>
      <c r="L15" s="3"/>
      <c r="M15" s="3"/>
      <c r="N15" s="3"/>
      <c r="O15" s="3"/>
      <c r="P15" s="3"/>
      <c r="Q15" s="3"/>
      <c r="X15" s="281"/>
    </row>
    <row r="16" spans="1:24" s="1" customFormat="1" ht="18.75" x14ac:dyDescent="0.3">
      <c r="A16" s="3"/>
      <c r="B16" s="3"/>
      <c r="C16" s="3"/>
      <c r="D16" s="3"/>
      <c r="E16" s="3"/>
      <c r="F16" s="3"/>
      <c r="G16" s="3"/>
      <c r="H16" s="3"/>
      <c r="I16" s="3"/>
      <c r="J16" s="3"/>
      <c r="K16" s="3"/>
      <c r="L16" s="3"/>
      <c r="M16" s="3"/>
      <c r="N16" s="3"/>
      <c r="O16" s="3"/>
      <c r="P16" s="3"/>
      <c r="Q16" s="3"/>
      <c r="S16" s="277"/>
      <c r="X16" s="281"/>
    </row>
    <row r="17" spans="1:24" s="1" customFormat="1" ht="15.75" x14ac:dyDescent="0.2">
      <c r="A17" s="3"/>
      <c r="B17" s="3"/>
      <c r="C17" s="3"/>
      <c r="D17" s="3"/>
      <c r="E17" s="3"/>
      <c r="F17" s="3"/>
      <c r="G17" s="3"/>
      <c r="H17" s="3"/>
      <c r="I17" s="3"/>
      <c r="J17" s="3"/>
      <c r="K17" s="3"/>
      <c r="L17" s="3"/>
      <c r="M17" s="3"/>
      <c r="N17" s="3"/>
      <c r="O17" s="3"/>
      <c r="P17" s="3"/>
      <c r="Q17" s="3"/>
      <c r="X17" s="281"/>
    </row>
    <row r="18" spans="1:24" s="1" customFormat="1" ht="15.75" x14ac:dyDescent="0.2">
      <c r="A18" s="3"/>
      <c r="B18" s="3"/>
      <c r="C18" s="3"/>
      <c r="D18" s="3"/>
      <c r="E18" s="3"/>
      <c r="F18" s="3"/>
      <c r="G18" s="3"/>
      <c r="H18" s="3"/>
      <c r="I18" s="3"/>
      <c r="J18" s="3"/>
      <c r="K18" s="3"/>
      <c r="L18" s="3"/>
      <c r="M18" s="3"/>
      <c r="N18" s="3"/>
      <c r="O18" s="3"/>
      <c r="P18" s="3"/>
      <c r="Q18" s="3"/>
      <c r="X18" s="281"/>
    </row>
    <row r="19" spans="1:24" s="1" customFormat="1" ht="15.75" x14ac:dyDescent="0.2">
      <c r="A19" s="3"/>
      <c r="B19" s="3"/>
      <c r="C19" s="3"/>
      <c r="D19" s="3"/>
      <c r="E19" s="3"/>
      <c r="F19" s="3"/>
      <c r="G19" s="3"/>
      <c r="H19" s="3"/>
      <c r="I19" s="3"/>
      <c r="J19" s="3"/>
      <c r="K19" s="3"/>
      <c r="L19" s="3"/>
      <c r="M19" s="3"/>
      <c r="N19" s="3"/>
      <c r="O19" s="3"/>
      <c r="P19" s="3"/>
      <c r="Q19" s="3"/>
      <c r="X19" s="281"/>
    </row>
    <row r="20" spans="1:24" s="1" customFormat="1" ht="15.75" x14ac:dyDescent="0.2">
      <c r="A20" s="3"/>
      <c r="B20" s="3"/>
      <c r="C20" s="3"/>
      <c r="D20" s="3"/>
      <c r="E20" s="3"/>
      <c r="F20" s="3"/>
      <c r="G20" s="3"/>
      <c r="H20" s="3"/>
      <c r="I20" s="3"/>
      <c r="J20" s="3"/>
      <c r="K20" s="3"/>
      <c r="L20" s="3"/>
      <c r="M20" s="3"/>
      <c r="N20" s="3"/>
      <c r="O20" s="3"/>
      <c r="P20" s="3"/>
      <c r="Q20" s="3"/>
      <c r="X20" s="281"/>
    </row>
    <row r="21" spans="1:24" s="1" customFormat="1" ht="15.75" x14ac:dyDescent="0.2">
      <c r="A21" s="3"/>
      <c r="B21" s="3"/>
      <c r="C21" s="3"/>
      <c r="D21" s="3"/>
      <c r="E21" s="3"/>
      <c r="F21" s="3"/>
      <c r="G21" s="3"/>
      <c r="H21" s="3"/>
      <c r="I21" s="3"/>
      <c r="J21" s="3"/>
      <c r="K21" s="3"/>
      <c r="L21" s="3"/>
      <c r="M21" s="3"/>
      <c r="N21" s="3"/>
      <c r="O21" s="3"/>
      <c r="P21" s="3"/>
      <c r="Q21" s="3"/>
      <c r="X21" s="281"/>
    </row>
    <row r="22" spans="1:24" s="1" customFormat="1" ht="15.75" x14ac:dyDescent="0.2">
      <c r="A22" s="3"/>
      <c r="B22" s="3"/>
      <c r="C22" s="3"/>
      <c r="D22" s="3"/>
      <c r="E22" s="3"/>
      <c r="F22" s="3"/>
      <c r="G22" s="3"/>
      <c r="H22" s="3"/>
      <c r="I22" s="3"/>
      <c r="J22" s="3"/>
      <c r="K22" s="3"/>
      <c r="L22" s="3"/>
      <c r="M22" s="3"/>
      <c r="N22" s="3"/>
      <c r="O22" s="3"/>
      <c r="P22" s="3"/>
      <c r="Q22" s="3"/>
      <c r="X22" s="281"/>
    </row>
    <row r="23" spans="1:24" s="1" customFormat="1" ht="15.75" x14ac:dyDescent="0.2">
      <c r="A23" s="3"/>
      <c r="B23" s="3"/>
      <c r="C23" s="3"/>
      <c r="D23" s="3"/>
      <c r="E23" s="3"/>
      <c r="F23" s="3"/>
      <c r="G23" s="3"/>
      <c r="H23" s="3"/>
      <c r="I23" s="3"/>
      <c r="J23" s="3"/>
      <c r="K23" s="3"/>
      <c r="L23" s="3"/>
      <c r="M23" s="3"/>
      <c r="N23" s="3"/>
      <c r="O23" s="3"/>
      <c r="P23" s="3"/>
      <c r="Q23" s="3"/>
      <c r="X23" s="281"/>
    </row>
    <row r="24" spans="1:24" s="1" customFormat="1" ht="15.75" x14ac:dyDescent="0.2">
      <c r="A24" s="3"/>
      <c r="B24" s="3"/>
      <c r="C24" s="3"/>
      <c r="D24" s="3"/>
      <c r="E24" s="3"/>
      <c r="F24" s="3"/>
      <c r="G24" s="3"/>
      <c r="H24" s="3"/>
      <c r="I24" s="3"/>
      <c r="J24" s="3"/>
      <c r="K24" s="3"/>
      <c r="L24" s="3"/>
      <c r="M24" s="3"/>
      <c r="N24" s="3"/>
      <c r="O24" s="3"/>
      <c r="P24" s="3"/>
      <c r="Q24" s="3"/>
      <c r="X24" s="281"/>
    </row>
    <row r="25" spans="1:24" s="1" customFormat="1" ht="15.75" x14ac:dyDescent="0.2">
      <c r="A25" s="3"/>
      <c r="B25" s="3"/>
      <c r="C25" s="3"/>
      <c r="D25" s="3"/>
      <c r="E25" s="3"/>
      <c r="F25" s="3"/>
      <c r="G25" s="3"/>
      <c r="H25" s="3"/>
      <c r="I25" s="3"/>
      <c r="J25" s="3"/>
      <c r="K25" s="3"/>
      <c r="L25" s="3"/>
      <c r="M25" s="3"/>
      <c r="N25" s="3"/>
      <c r="O25" s="3"/>
      <c r="P25" s="3"/>
      <c r="Q25" s="3"/>
      <c r="X25" s="281"/>
    </row>
    <row r="26" spans="1:24" s="1" customFormat="1" ht="15.75" x14ac:dyDescent="0.2">
      <c r="A26" s="3"/>
      <c r="B26" s="3"/>
      <c r="C26" s="3"/>
      <c r="D26" s="3"/>
      <c r="E26" s="3"/>
      <c r="F26" s="3"/>
      <c r="G26" s="3"/>
      <c r="H26" s="3"/>
      <c r="I26" s="3"/>
      <c r="J26" s="3"/>
      <c r="K26" s="3"/>
      <c r="L26" s="3"/>
      <c r="M26" s="3"/>
      <c r="N26" s="3"/>
      <c r="O26" s="3"/>
      <c r="P26" s="3"/>
      <c r="Q26" s="3"/>
      <c r="X26" s="281"/>
    </row>
    <row r="27" spans="1:24" s="1" customFormat="1" ht="15.75" x14ac:dyDescent="0.2">
      <c r="A27" s="3"/>
      <c r="B27" s="3"/>
      <c r="C27" s="3"/>
      <c r="D27" s="3"/>
      <c r="E27" s="3"/>
      <c r="F27" s="3"/>
      <c r="G27" s="3"/>
      <c r="H27" s="3"/>
      <c r="I27" s="3"/>
      <c r="J27" s="3"/>
      <c r="K27" s="3"/>
      <c r="L27" s="3"/>
      <c r="M27" s="3"/>
      <c r="N27" s="3"/>
      <c r="O27" s="3"/>
      <c r="P27" s="3"/>
      <c r="Q27" s="3"/>
      <c r="X27" s="281"/>
    </row>
    <row r="28" spans="1:24" s="1" customFormat="1" ht="15.75" x14ac:dyDescent="0.2">
      <c r="A28" s="3"/>
      <c r="B28" s="3"/>
      <c r="C28" s="3"/>
      <c r="D28" s="3"/>
      <c r="E28" s="3"/>
      <c r="F28" s="3"/>
      <c r="G28" s="3"/>
      <c r="H28" s="3"/>
      <c r="I28" s="3"/>
      <c r="J28" s="3"/>
      <c r="K28" s="3"/>
      <c r="L28" s="3"/>
      <c r="M28" s="3"/>
      <c r="N28" s="3"/>
      <c r="O28" s="3"/>
      <c r="P28" s="3"/>
      <c r="Q28" s="3"/>
      <c r="X28" s="281"/>
    </row>
    <row r="29" spans="1:24" s="1" customFormat="1" ht="15.75" x14ac:dyDescent="0.2">
      <c r="A29" s="3"/>
      <c r="B29" s="3"/>
      <c r="C29" s="3"/>
      <c r="D29" s="3"/>
      <c r="E29" s="3"/>
      <c r="F29" s="3"/>
      <c r="G29" s="3"/>
      <c r="H29" s="3"/>
      <c r="I29" s="3"/>
      <c r="J29" s="3"/>
      <c r="K29" s="3"/>
      <c r="L29" s="3"/>
      <c r="M29" s="3"/>
      <c r="N29" s="3"/>
      <c r="O29" s="3"/>
      <c r="P29" s="3"/>
      <c r="Q29" s="3"/>
      <c r="X29" s="281"/>
    </row>
    <row r="30" spans="1:24" s="1" customFormat="1" ht="15.75" x14ac:dyDescent="0.2">
      <c r="A30" s="3"/>
      <c r="B30" s="3"/>
      <c r="C30" s="3"/>
      <c r="D30" s="3"/>
      <c r="E30" s="3"/>
      <c r="F30" s="3"/>
      <c r="G30" s="3"/>
      <c r="H30" s="3"/>
      <c r="I30" s="3"/>
      <c r="J30" s="3"/>
      <c r="K30" s="3"/>
      <c r="L30" s="3"/>
      <c r="M30" s="3"/>
      <c r="N30" s="3"/>
      <c r="O30" s="3"/>
      <c r="P30" s="3"/>
      <c r="Q30" s="3"/>
      <c r="X30" s="281"/>
    </row>
    <row r="31" spans="1:24" s="1" customFormat="1" ht="15.75" x14ac:dyDescent="0.2">
      <c r="A31" s="3"/>
      <c r="B31" s="3"/>
      <c r="C31" s="3"/>
      <c r="D31" s="3"/>
      <c r="E31" s="3"/>
      <c r="F31" s="3"/>
      <c r="G31" s="3"/>
      <c r="H31" s="3"/>
      <c r="I31" s="3"/>
      <c r="J31" s="3"/>
      <c r="K31" s="3"/>
      <c r="L31" s="3"/>
      <c r="M31" s="3"/>
      <c r="N31" s="3"/>
      <c r="O31" s="3"/>
      <c r="P31" s="3"/>
      <c r="Q31" s="3"/>
      <c r="X31" s="281"/>
    </row>
    <row r="32" spans="1:24" s="1" customFormat="1" ht="15.75" x14ac:dyDescent="0.2">
      <c r="A32" s="3"/>
      <c r="B32" s="3"/>
      <c r="C32" s="3"/>
      <c r="D32" s="3"/>
      <c r="E32" s="3"/>
      <c r="F32" s="3"/>
      <c r="G32" s="3"/>
      <c r="H32" s="3"/>
      <c r="I32" s="3"/>
      <c r="J32" s="3"/>
      <c r="K32" s="3"/>
      <c r="L32" s="3"/>
      <c r="M32" s="3"/>
      <c r="N32" s="3"/>
      <c r="O32" s="3"/>
      <c r="P32" s="3"/>
      <c r="Q32" s="3"/>
      <c r="X32" s="281"/>
    </row>
    <row r="33" spans="1:24" s="1" customFormat="1" ht="15.75" x14ac:dyDescent="0.2">
      <c r="A33" s="3"/>
      <c r="B33" s="3"/>
      <c r="C33" s="3"/>
      <c r="D33" s="3"/>
      <c r="E33" s="3"/>
      <c r="F33" s="3"/>
      <c r="G33" s="3"/>
      <c r="H33" s="3"/>
      <c r="I33" s="3"/>
      <c r="J33" s="3"/>
      <c r="K33" s="3"/>
      <c r="L33" s="3"/>
      <c r="M33" s="3"/>
      <c r="N33" s="3"/>
      <c r="O33" s="3"/>
      <c r="P33" s="3"/>
      <c r="Q33" s="3"/>
      <c r="X33" s="281"/>
    </row>
    <row r="34" spans="1:24" s="1" customFormat="1" ht="15.75" x14ac:dyDescent="0.2">
      <c r="A34" s="3"/>
      <c r="B34" s="3"/>
      <c r="C34" s="3"/>
      <c r="D34" s="3"/>
      <c r="E34" s="3"/>
      <c r="F34" s="3"/>
      <c r="G34" s="3"/>
      <c r="H34" s="3"/>
      <c r="I34" s="3"/>
      <c r="J34" s="3"/>
      <c r="K34" s="3"/>
      <c r="L34" s="3"/>
      <c r="M34" s="3"/>
      <c r="N34" s="3"/>
      <c r="O34" s="3"/>
      <c r="P34" s="3"/>
      <c r="Q34" s="3"/>
      <c r="X34" s="281"/>
    </row>
    <row r="35" spans="1:24" s="1" customFormat="1" ht="15.75" x14ac:dyDescent="0.2">
      <c r="A35" s="3"/>
      <c r="B35" s="3"/>
      <c r="C35" s="3"/>
      <c r="D35" s="3"/>
      <c r="E35" s="3"/>
      <c r="F35" s="3"/>
      <c r="G35" s="3"/>
      <c r="H35" s="3"/>
      <c r="I35" s="3"/>
      <c r="J35" s="3"/>
      <c r="K35" s="3"/>
      <c r="L35" s="3"/>
      <c r="M35" s="3"/>
      <c r="N35" s="3"/>
      <c r="O35" s="3"/>
      <c r="P35" s="3"/>
      <c r="Q35" s="3"/>
      <c r="X35" s="281"/>
    </row>
    <row r="36" spans="1:24" s="1" customFormat="1" ht="15.75" x14ac:dyDescent="0.2">
      <c r="A36" s="3"/>
      <c r="B36" s="3"/>
      <c r="C36" s="3"/>
      <c r="D36" s="3"/>
      <c r="E36" s="3"/>
      <c r="F36" s="3"/>
      <c r="G36" s="3"/>
      <c r="H36" s="3"/>
      <c r="I36" s="3"/>
      <c r="J36" s="3"/>
      <c r="K36" s="3"/>
      <c r="L36" s="3"/>
      <c r="M36" s="3"/>
      <c r="N36" s="3"/>
      <c r="O36" s="3"/>
      <c r="P36" s="3"/>
      <c r="Q36" s="3"/>
      <c r="X36" s="281"/>
    </row>
    <row r="37" spans="1:24" s="1" customFormat="1" ht="15.75" x14ac:dyDescent="0.2">
      <c r="A37" s="3"/>
      <c r="B37" s="3"/>
      <c r="C37" s="3"/>
      <c r="D37" s="3"/>
      <c r="E37" s="3"/>
      <c r="F37" s="3"/>
      <c r="G37" s="3"/>
      <c r="H37" s="3"/>
      <c r="I37" s="3"/>
      <c r="J37" s="3"/>
      <c r="K37" s="3"/>
      <c r="L37" s="3"/>
      <c r="M37" s="3"/>
      <c r="N37" s="3"/>
      <c r="O37" s="3"/>
      <c r="P37" s="3"/>
      <c r="Q37" s="3"/>
      <c r="X37" s="281"/>
    </row>
    <row r="38" spans="1:24" s="1" customFormat="1" ht="15.75" x14ac:dyDescent="0.2">
      <c r="A38" s="3"/>
      <c r="B38" s="3"/>
      <c r="C38" s="3"/>
      <c r="D38" s="3"/>
      <c r="E38" s="3"/>
      <c r="F38" s="3"/>
      <c r="G38" s="3"/>
      <c r="H38" s="3"/>
      <c r="I38" s="3"/>
      <c r="J38" s="3"/>
      <c r="K38" s="3"/>
      <c r="L38" s="3"/>
      <c r="M38" s="3"/>
      <c r="N38" s="3"/>
      <c r="O38" s="3"/>
      <c r="P38" s="3"/>
      <c r="Q38" s="3"/>
      <c r="X38" s="281"/>
    </row>
    <row r="39" spans="1:24" s="1" customFormat="1" ht="15.75" x14ac:dyDescent="0.2">
      <c r="A39" s="3"/>
      <c r="B39" s="3"/>
      <c r="C39" s="3"/>
      <c r="D39" s="3"/>
      <c r="E39" s="3"/>
      <c r="F39" s="3"/>
      <c r="G39" s="3"/>
      <c r="H39" s="3"/>
      <c r="I39" s="3"/>
      <c r="J39" s="3"/>
      <c r="K39" s="3"/>
      <c r="L39" s="3"/>
      <c r="M39" s="3"/>
      <c r="N39" s="3"/>
      <c r="O39" s="3"/>
      <c r="P39" s="3"/>
      <c r="Q39" s="3"/>
      <c r="X39" s="281"/>
    </row>
    <row r="40" spans="1:24" s="1" customFormat="1" ht="15.75" x14ac:dyDescent="0.2">
      <c r="A40" s="3"/>
      <c r="B40" s="3"/>
      <c r="C40" s="3"/>
      <c r="D40" s="3"/>
      <c r="E40" s="3"/>
      <c r="F40" s="3"/>
      <c r="G40" s="3"/>
      <c r="H40" s="3"/>
      <c r="I40" s="3"/>
      <c r="J40" s="3"/>
      <c r="K40" s="3"/>
      <c r="L40" s="3"/>
      <c r="M40" s="3"/>
      <c r="N40" s="3"/>
      <c r="O40" s="3"/>
      <c r="P40" s="3"/>
      <c r="Q40" s="3"/>
      <c r="X40" s="281"/>
    </row>
    <row r="41" spans="1:24" s="1" customFormat="1" ht="15.75" x14ac:dyDescent="0.2">
      <c r="A41" s="3"/>
      <c r="B41" s="3"/>
      <c r="C41" s="3"/>
      <c r="D41" s="3"/>
      <c r="E41" s="3"/>
      <c r="F41" s="3"/>
      <c r="G41" s="3"/>
      <c r="H41" s="3"/>
      <c r="I41" s="3"/>
      <c r="J41" s="3"/>
      <c r="K41" s="3"/>
      <c r="L41" s="3"/>
      <c r="M41" s="3"/>
      <c r="N41" s="3"/>
      <c r="O41" s="3"/>
      <c r="P41" s="3"/>
      <c r="Q41" s="3"/>
      <c r="X41" s="281"/>
    </row>
    <row r="42" spans="1:24" s="1" customFormat="1" ht="15.75" x14ac:dyDescent="0.2">
      <c r="A42" s="3"/>
      <c r="B42" s="3"/>
      <c r="C42" s="3"/>
      <c r="D42" s="3"/>
      <c r="E42" s="3"/>
      <c r="F42" s="3"/>
      <c r="G42" s="3"/>
      <c r="H42" s="3"/>
      <c r="I42" s="3"/>
      <c r="J42" s="3"/>
      <c r="K42" s="3"/>
      <c r="L42" s="3"/>
      <c r="M42" s="3"/>
      <c r="N42" s="3"/>
      <c r="O42" s="3"/>
      <c r="P42" s="3"/>
      <c r="Q42" s="3"/>
      <c r="X42" s="281"/>
    </row>
    <row r="43" spans="1:24" s="1" customFormat="1" ht="15.75" x14ac:dyDescent="0.2">
      <c r="A43" s="3"/>
      <c r="B43" s="3"/>
      <c r="C43" s="3"/>
      <c r="D43" s="3"/>
      <c r="E43" s="3"/>
      <c r="F43" s="3"/>
      <c r="G43" s="3"/>
      <c r="H43" s="3"/>
      <c r="I43" s="3"/>
      <c r="J43" s="3"/>
      <c r="K43" s="3"/>
      <c r="L43" s="3"/>
      <c r="M43" s="3"/>
      <c r="N43" s="3"/>
      <c r="O43" s="3"/>
      <c r="P43" s="3"/>
      <c r="Q43" s="3"/>
      <c r="X43" s="281"/>
    </row>
    <row r="44" spans="1:24" s="1" customFormat="1" ht="15.75" x14ac:dyDescent="0.2">
      <c r="A44" s="3"/>
      <c r="B44" s="3"/>
      <c r="C44" s="3"/>
      <c r="D44" s="3"/>
      <c r="E44" s="3"/>
      <c r="F44" s="3"/>
      <c r="G44" s="3"/>
      <c r="H44" s="3"/>
      <c r="I44" s="3"/>
      <c r="J44" s="3"/>
      <c r="K44" s="3"/>
      <c r="L44" s="3"/>
      <c r="M44" s="3"/>
      <c r="N44" s="3"/>
      <c r="O44" s="3"/>
      <c r="P44" s="3"/>
      <c r="Q44" s="3"/>
      <c r="X44" s="281"/>
    </row>
    <row r="45" spans="1:24" s="1" customFormat="1" ht="15.75" x14ac:dyDescent="0.2">
      <c r="A45" s="3"/>
      <c r="B45" s="3"/>
      <c r="C45" s="3"/>
      <c r="D45" s="3"/>
      <c r="E45" s="3"/>
      <c r="F45" s="3"/>
      <c r="G45" s="3"/>
      <c r="H45" s="3"/>
      <c r="I45" s="3"/>
      <c r="J45" s="3"/>
      <c r="K45" s="3"/>
      <c r="L45" s="3"/>
      <c r="M45" s="3"/>
      <c r="N45" s="3"/>
      <c r="O45" s="3"/>
      <c r="P45" s="3"/>
      <c r="Q45" s="3"/>
      <c r="X45" s="281"/>
    </row>
    <row r="46" spans="1:24" s="1" customFormat="1" ht="15.75" x14ac:dyDescent="0.2">
      <c r="A46" s="3"/>
      <c r="B46" s="3"/>
      <c r="C46" s="3"/>
      <c r="D46" s="3"/>
      <c r="E46" s="3"/>
      <c r="F46" s="3"/>
      <c r="G46" s="3"/>
      <c r="H46" s="3"/>
      <c r="I46" s="3"/>
      <c r="J46" s="3"/>
      <c r="K46" s="3"/>
      <c r="L46" s="3"/>
      <c r="M46" s="3"/>
      <c r="N46" s="3"/>
      <c r="O46" s="3"/>
      <c r="P46" s="3"/>
      <c r="Q46" s="3"/>
      <c r="X46" s="281"/>
    </row>
    <row r="47" spans="1:24" s="1" customFormat="1" ht="15.75" x14ac:dyDescent="0.2">
      <c r="A47" s="3"/>
      <c r="B47" s="3"/>
      <c r="C47" s="3"/>
      <c r="D47" s="3"/>
      <c r="E47" s="3"/>
      <c r="F47" s="3"/>
      <c r="G47" s="3"/>
      <c r="H47" s="3"/>
      <c r="I47" s="3"/>
      <c r="J47" s="3"/>
      <c r="K47" s="3"/>
      <c r="L47" s="3"/>
      <c r="M47" s="3"/>
      <c r="N47" s="3"/>
      <c r="O47" s="3"/>
      <c r="P47" s="3"/>
      <c r="Q47" s="3"/>
      <c r="X47" s="281"/>
    </row>
    <row r="48" spans="1:24" s="1" customFormat="1" ht="15.75" x14ac:dyDescent="0.2">
      <c r="A48" s="3"/>
      <c r="B48" s="3"/>
      <c r="C48" s="3"/>
      <c r="D48" s="3"/>
      <c r="E48" s="3"/>
      <c r="F48" s="3"/>
      <c r="G48" s="3"/>
      <c r="H48" s="3"/>
      <c r="I48" s="3"/>
      <c r="J48" s="3"/>
      <c r="K48" s="3"/>
      <c r="L48" s="3"/>
      <c r="M48" s="3"/>
      <c r="N48" s="3"/>
      <c r="O48" s="3"/>
      <c r="P48" s="3"/>
      <c r="Q48" s="3"/>
      <c r="X48" s="281"/>
    </row>
    <row r="49" spans="1:24" s="1" customFormat="1" ht="15.75" x14ac:dyDescent="0.2">
      <c r="A49" s="3"/>
      <c r="B49" s="3"/>
      <c r="C49" s="3"/>
      <c r="D49" s="3"/>
      <c r="E49" s="3"/>
      <c r="F49" s="3"/>
      <c r="G49" s="3"/>
      <c r="H49" s="3"/>
      <c r="I49" s="3"/>
      <c r="J49" s="3"/>
      <c r="K49" s="3"/>
      <c r="L49" s="3"/>
      <c r="M49" s="3"/>
      <c r="N49" s="3"/>
      <c r="O49" s="3"/>
      <c r="P49" s="3"/>
      <c r="Q49" s="3"/>
      <c r="X49" s="281"/>
    </row>
    <row r="50" spans="1:24" s="1" customFormat="1" ht="15.75" x14ac:dyDescent="0.2">
      <c r="A50" s="3"/>
      <c r="B50" s="3"/>
      <c r="C50" s="3"/>
      <c r="D50" s="3"/>
      <c r="E50" s="3"/>
      <c r="F50" s="3"/>
      <c r="G50" s="3"/>
      <c r="H50" s="3"/>
      <c r="I50" s="3"/>
      <c r="J50" s="3"/>
      <c r="K50" s="3"/>
      <c r="L50" s="3"/>
      <c r="M50" s="3"/>
      <c r="N50" s="3"/>
      <c r="O50" s="3"/>
      <c r="P50" s="3"/>
      <c r="Q50" s="3"/>
      <c r="X50" s="281"/>
    </row>
    <row r="51" spans="1:24" s="1" customFormat="1" ht="15.75" x14ac:dyDescent="0.2">
      <c r="A51" s="3"/>
      <c r="B51" s="3"/>
      <c r="C51" s="3"/>
      <c r="D51" s="3"/>
      <c r="E51" s="3"/>
      <c r="F51" s="3"/>
      <c r="G51" s="3"/>
      <c r="H51" s="3"/>
      <c r="I51" s="3"/>
      <c r="J51" s="3"/>
      <c r="K51" s="3"/>
      <c r="L51" s="3"/>
      <c r="M51" s="3"/>
      <c r="N51" s="3"/>
      <c r="O51" s="3"/>
      <c r="P51" s="3"/>
      <c r="Q51" s="3"/>
      <c r="X51" s="281"/>
    </row>
    <row r="52" spans="1:24" s="1" customFormat="1" ht="15.75" x14ac:dyDescent="0.2">
      <c r="A52" s="3"/>
      <c r="B52" s="3"/>
      <c r="C52" s="3"/>
      <c r="D52" s="3"/>
      <c r="E52" s="3"/>
      <c r="F52" s="3"/>
      <c r="G52" s="3"/>
      <c r="H52" s="3"/>
      <c r="I52" s="3"/>
      <c r="J52" s="3"/>
      <c r="K52" s="3"/>
      <c r="L52" s="3"/>
      <c r="M52" s="3"/>
      <c r="N52" s="3"/>
      <c r="O52" s="3"/>
      <c r="P52" s="3"/>
      <c r="Q52" s="3"/>
      <c r="X52" s="281"/>
    </row>
    <row r="53" spans="1:24" s="1" customFormat="1" ht="15.75" x14ac:dyDescent="0.2">
      <c r="A53" s="3"/>
      <c r="B53" s="3"/>
      <c r="C53" s="3"/>
      <c r="D53" s="3"/>
      <c r="E53" s="3"/>
      <c r="F53" s="3"/>
      <c r="G53" s="3"/>
      <c r="H53" s="3"/>
      <c r="I53" s="3"/>
      <c r="J53" s="3"/>
      <c r="K53" s="3"/>
      <c r="L53" s="3"/>
      <c r="M53" s="3"/>
      <c r="N53" s="3"/>
      <c r="O53" s="3"/>
      <c r="P53" s="3"/>
      <c r="Q53" s="3"/>
      <c r="X53" s="281"/>
    </row>
    <row r="54" spans="1:24" s="1" customFormat="1" ht="15.75" x14ac:dyDescent="0.2">
      <c r="A54" s="3"/>
      <c r="B54" s="3"/>
      <c r="C54" s="3"/>
      <c r="D54" s="3"/>
      <c r="E54" s="3"/>
      <c r="F54" s="3"/>
      <c r="G54" s="3"/>
      <c r="H54" s="3"/>
      <c r="I54" s="3"/>
      <c r="J54" s="3"/>
      <c r="K54" s="3"/>
      <c r="L54" s="3"/>
      <c r="M54" s="3"/>
      <c r="N54" s="3"/>
      <c r="O54" s="3"/>
      <c r="P54" s="3"/>
      <c r="Q54" s="3"/>
      <c r="X54" s="281"/>
    </row>
    <row r="55" spans="1:24" s="1" customFormat="1" ht="15.75" x14ac:dyDescent="0.2">
      <c r="A55" s="3"/>
      <c r="B55" s="3"/>
      <c r="C55" s="3"/>
      <c r="D55" s="3"/>
      <c r="E55" s="3"/>
      <c r="F55" s="3"/>
      <c r="G55" s="3"/>
      <c r="H55" s="3"/>
      <c r="I55" s="3"/>
      <c r="J55" s="3"/>
      <c r="K55" s="3"/>
      <c r="L55" s="3"/>
      <c r="M55" s="3"/>
      <c r="N55" s="3"/>
      <c r="O55" s="3"/>
      <c r="P55" s="3"/>
      <c r="Q55" s="3"/>
      <c r="X55" s="281"/>
    </row>
    <row r="56" spans="1:24" s="1" customFormat="1" ht="15.75" x14ac:dyDescent="0.2">
      <c r="A56" s="3"/>
      <c r="B56" s="3"/>
      <c r="C56" s="3"/>
      <c r="D56" s="3"/>
      <c r="E56" s="3"/>
      <c r="F56" s="3"/>
      <c r="G56" s="3"/>
      <c r="H56" s="3"/>
      <c r="I56" s="3"/>
      <c r="J56" s="3"/>
      <c r="K56" s="3"/>
      <c r="L56" s="3"/>
      <c r="M56" s="3"/>
      <c r="N56" s="3"/>
      <c r="O56" s="3"/>
      <c r="P56" s="3"/>
      <c r="Q56" s="3"/>
      <c r="X56" s="281"/>
    </row>
    <row r="57" spans="1:24" s="1" customFormat="1" ht="15.75" x14ac:dyDescent="0.2">
      <c r="A57" s="3"/>
      <c r="B57" s="3"/>
      <c r="C57" s="3"/>
      <c r="D57" s="3"/>
      <c r="E57" s="3"/>
      <c r="F57" s="3"/>
      <c r="G57" s="3"/>
      <c r="H57" s="3"/>
      <c r="I57" s="3"/>
      <c r="J57" s="3"/>
      <c r="K57" s="3"/>
      <c r="L57" s="3"/>
      <c r="M57" s="3"/>
      <c r="N57" s="3"/>
      <c r="O57" s="3"/>
      <c r="P57" s="3"/>
      <c r="Q57" s="3"/>
      <c r="X57" s="281"/>
    </row>
    <row r="58" spans="1:24" s="1" customFormat="1" ht="15.75" x14ac:dyDescent="0.2">
      <c r="A58" s="3"/>
      <c r="B58" s="3"/>
      <c r="C58" s="3"/>
      <c r="D58" s="3"/>
      <c r="E58" s="3"/>
      <c r="F58" s="3"/>
      <c r="G58" s="3"/>
      <c r="H58" s="3"/>
      <c r="I58" s="3"/>
      <c r="J58" s="3"/>
      <c r="K58" s="3"/>
      <c r="L58" s="3"/>
      <c r="M58" s="3"/>
      <c r="N58" s="3"/>
      <c r="O58" s="3"/>
      <c r="P58" s="3"/>
      <c r="Q58" s="3"/>
      <c r="X58" s="281"/>
    </row>
    <row r="59" spans="1:24" s="1" customFormat="1" ht="15.75" x14ac:dyDescent="0.2">
      <c r="A59" s="3"/>
      <c r="B59" s="3"/>
      <c r="C59" s="3"/>
      <c r="D59" s="3"/>
      <c r="E59" s="3"/>
      <c r="F59" s="3"/>
      <c r="G59" s="3"/>
      <c r="H59" s="3"/>
      <c r="I59" s="3"/>
      <c r="J59" s="3"/>
      <c r="K59" s="3"/>
      <c r="L59" s="3"/>
      <c r="M59" s="3"/>
      <c r="N59" s="3"/>
      <c r="O59" s="3"/>
      <c r="P59" s="3"/>
      <c r="Q59" s="3"/>
      <c r="X59" s="281"/>
    </row>
    <row r="60" spans="1:24" s="1" customFormat="1" ht="15.75" x14ac:dyDescent="0.2">
      <c r="A60" s="3"/>
      <c r="B60" s="3"/>
      <c r="C60" s="3"/>
      <c r="D60" s="3"/>
      <c r="E60" s="3"/>
      <c r="F60" s="3"/>
      <c r="G60" s="3"/>
      <c r="H60" s="3"/>
      <c r="I60" s="3"/>
      <c r="J60" s="3"/>
      <c r="K60" s="3"/>
      <c r="L60" s="3"/>
      <c r="M60" s="3"/>
      <c r="N60" s="3"/>
      <c r="O60" s="3"/>
      <c r="P60" s="3"/>
      <c r="Q60" s="3"/>
      <c r="X60" s="281"/>
    </row>
    <row r="61" spans="1:24" s="1" customFormat="1" ht="15.75" x14ac:dyDescent="0.2">
      <c r="A61" s="3"/>
      <c r="B61" s="3"/>
      <c r="C61" s="3"/>
      <c r="D61" s="3"/>
      <c r="E61" s="3"/>
      <c r="F61" s="3"/>
      <c r="G61" s="3"/>
      <c r="H61" s="3"/>
      <c r="I61" s="3"/>
      <c r="J61" s="3"/>
      <c r="K61" s="3"/>
      <c r="L61" s="3"/>
      <c r="M61" s="3"/>
      <c r="N61" s="3"/>
      <c r="O61" s="3"/>
      <c r="P61" s="3"/>
      <c r="Q61" s="3"/>
      <c r="X61" s="281"/>
    </row>
    <row r="62" spans="1:24" s="1" customFormat="1" ht="15.75" x14ac:dyDescent="0.2">
      <c r="A62" s="3"/>
      <c r="B62" s="3"/>
      <c r="C62" s="3"/>
      <c r="D62" s="3"/>
      <c r="E62" s="3"/>
      <c r="F62" s="3"/>
      <c r="G62" s="3"/>
      <c r="H62" s="3"/>
      <c r="I62" s="3"/>
      <c r="J62" s="3"/>
      <c r="K62" s="3"/>
      <c r="L62" s="3"/>
      <c r="M62" s="3"/>
      <c r="N62" s="3"/>
      <c r="O62" s="3"/>
      <c r="P62" s="3"/>
      <c r="Q62" s="3"/>
      <c r="X62" s="281"/>
    </row>
    <row r="63" spans="1:24" s="1" customFormat="1" ht="15.75" x14ac:dyDescent="0.2">
      <c r="A63" s="3"/>
      <c r="B63" s="3"/>
      <c r="C63" s="3"/>
      <c r="D63" s="3"/>
      <c r="E63" s="3"/>
      <c r="F63" s="3"/>
      <c r="G63" s="3"/>
      <c r="H63" s="3"/>
      <c r="I63" s="3"/>
      <c r="J63" s="3"/>
      <c r="K63" s="3"/>
      <c r="L63" s="3"/>
      <c r="M63" s="3"/>
      <c r="N63" s="3"/>
      <c r="O63" s="3"/>
      <c r="P63" s="3"/>
      <c r="Q63" s="3"/>
      <c r="X63" s="281"/>
    </row>
    <row r="64" spans="1:24" s="1" customFormat="1" ht="15.75" x14ac:dyDescent="0.2">
      <c r="A64" s="3"/>
      <c r="B64" s="3"/>
      <c r="C64" s="3"/>
      <c r="D64" s="3"/>
      <c r="E64" s="3"/>
      <c r="F64" s="3"/>
      <c r="G64" s="3"/>
      <c r="H64" s="3"/>
      <c r="I64" s="3"/>
      <c r="J64" s="3"/>
      <c r="K64" s="3"/>
      <c r="L64" s="3"/>
      <c r="M64" s="3"/>
      <c r="N64" s="3"/>
      <c r="O64" s="3"/>
      <c r="P64" s="3"/>
      <c r="Q64" s="3"/>
      <c r="X64" s="281"/>
    </row>
    <row r="65" spans="1:24" s="1" customFormat="1" ht="15.75" x14ac:dyDescent="0.2">
      <c r="A65" s="3"/>
      <c r="B65" s="3"/>
      <c r="C65" s="3"/>
      <c r="D65" s="3"/>
      <c r="E65" s="3"/>
      <c r="F65" s="3"/>
      <c r="G65" s="3"/>
      <c r="H65" s="3"/>
      <c r="I65" s="3"/>
      <c r="J65" s="3"/>
      <c r="K65" s="3"/>
      <c r="L65" s="3"/>
      <c r="M65" s="3"/>
      <c r="N65" s="3"/>
      <c r="O65" s="3"/>
      <c r="P65" s="3"/>
      <c r="Q65" s="3"/>
      <c r="X65" s="281"/>
    </row>
    <row r="66" spans="1:24" s="1" customFormat="1" ht="15.75" x14ac:dyDescent="0.2">
      <c r="A66" s="3"/>
      <c r="B66" s="3"/>
      <c r="C66" s="3"/>
      <c r="D66" s="3"/>
      <c r="E66" s="3"/>
      <c r="F66" s="3"/>
      <c r="G66" s="3"/>
      <c r="H66" s="3"/>
      <c r="I66" s="3"/>
      <c r="J66" s="3"/>
      <c r="K66" s="3"/>
      <c r="L66" s="3"/>
      <c r="M66" s="3"/>
      <c r="N66" s="3"/>
      <c r="O66" s="3"/>
      <c r="P66" s="3"/>
      <c r="Q66" s="3"/>
      <c r="X66" s="281"/>
    </row>
    <row r="67" spans="1:24" s="1" customFormat="1" ht="15.75" x14ac:dyDescent="0.2">
      <c r="A67" s="3"/>
      <c r="B67" s="3"/>
      <c r="C67" s="3"/>
      <c r="D67" s="3"/>
      <c r="E67" s="3"/>
      <c r="F67" s="3"/>
      <c r="G67" s="3"/>
      <c r="H67" s="3"/>
      <c r="I67" s="3"/>
      <c r="J67" s="3"/>
      <c r="K67" s="3"/>
      <c r="L67" s="3"/>
      <c r="M67" s="3"/>
      <c r="N67" s="3"/>
      <c r="O67" s="3"/>
      <c r="P67" s="3"/>
      <c r="Q67" s="3"/>
      <c r="X67" s="281"/>
    </row>
    <row r="68" spans="1:24" s="1" customFormat="1" ht="15.75" x14ac:dyDescent="0.2">
      <c r="A68" s="3"/>
      <c r="B68" s="3"/>
      <c r="C68" s="3"/>
      <c r="D68" s="3"/>
      <c r="E68" s="3"/>
      <c r="F68" s="3"/>
      <c r="G68" s="3"/>
      <c r="H68" s="3"/>
      <c r="I68" s="3"/>
      <c r="J68" s="3"/>
      <c r="K68" s="3"/>
      <c r="L68" s="3"/>
      <c r="M68" s="3"/>
      <c r="N68" s="3"/>
      <c r="O68" s="3"/>
      <c r="P68" s="3"/>
      <c r="Q68" s="3"/>
      <c r="X68" s="281"/>
    </row>
    <row r="69" spans="1:24" s="1" customFormat="1" ht="15.75" x14ac:dyDescent="0.2">
      <c r="A69" s="3"/>
      <c r="B69" s="3"/>
      <c r="C69" s="3"/>
      <c r="D69" s="3"/>
      <c r="E69" s="3"/>
      <c r="F69" s="3"/>
      <c r="G69" s="3"/>
      <c r="H69" s="3"/>
      <c r="I69" s="3"/>
      <c r="J69" s="3"/>
      <c r="K69" s="3"/>
      <c r="L69" s="3"/>
      <c r="M69" s="3"/>
      <c r="N69" s="3"/>
      <c r="O69" s="3"/>
      <c r="P69" s="3"/>
      <c r="Q69" s="3"/>
      <c r="X69" s="281"/>
    </row>
    <row r="70" spans="1:24" s="1" customFormat="1" ht="15.75" x14ac:dyDescent="0.2">
      <c r="A70" s="3"/>
      <c r="B70" s="3"/>
      <c r="C70" s="3"/>
      <c r="D70" s="3"/>
      <c r="E70" s="3"/>
      <c r="F70" s="3"/>
      <c r="G70" s="3"/>
      <c r="H70" s="3"/>
      <c r="I70" s="3"/>
      <c r="J70" s="3"/>
      <c r="K70" s="3"/>
      <c r="L70" s="3"/>
      <c r="M70" s="3"/>
      <c r="N70" s="3"/>
      <c r="O70" s="3"/>
      <c r="P70" s="3"/>
      <c r="Q70" s="3"/>
      <c r="X70" s="281"/>
    </row>
    <row r="71" spans="1:24" s="1" customFormat="1" ht="15.75" x14ac:dyDescent="0.2">
      <c r="A71" s="3"/>
      <c r="B71" s="3"/>
      <c r="C71" s="3"/>
      <c r="D71" s="3"/>
      <c r="E71" s="3"/>
      <c r="F71" s="3"/>
      <c r="G71" s="3"/>
      <c r="H71" s="3"/>
      <c r="I71" s="3"/>
      <c r="J71" s="3"/>
      <c r="K71" s="3"/>
      <c r="L71" s="3"/>
      <c r="M71" s="3"/>
      <c r="N71" s="3"/>
      <c r="O71" s="3"/>
      <c r="P71" s="3"/>
      <c r="Q71" s="3"/>
      <c r="X71" s="281"/>
    </row>
    <row r="72" spans="1:24" s="1" customFormat="1" ht="15.75" x14ac:dyDescent="0.2">
      <c r="A72" s="3"/>
      <c r="B72" s="3"/>
      <c r="C72" s="3"/>
      <c r="D72" s="3"/>
      <c r="E72" s="3"/>
      <c r="F72" s="3"/>
      <c r="G72" s="3"/>
      <c r="H72" s="3"/>
      <c r="I72" s="3"/>
      <c r="J72" s="3"/>
      <c r="K72" s="3"/>
      <c r="L72" s="3"/>
      <c r="M72" s="3"/>
      <c r="N72" s="3"/>
      <c r="O72" s="3"/>
      <c r="P72" s="3"/>
      <c r="Q72" s="3"/>
      <c r="X72" s="281"/>
    </row>
    <row r="73" spans="1:24" s="1" customFormat="1" ht="15.75" x14ac:dyDescent="0.2">
      <c r="A73" s="3"/>
      <c r="B73" s="3"/>
      <c r="C73" s="3"/>
      <c r="D73" s="3"/>
      <c r="E73" s="3"/>
      <c r="F73" s="3"/>
      <c r="G73" s="3"/>
      <c r="H73" s="3"/>
      <c r="I73" s="3"/>
      <c r="J73" s="3"/>
      <c r="K73" s="3"/>
      <c r="L73" s="3"/>
      <c r="M73" s="3"/>
      <c r="N73" s="3"/>
      <c r="O73" s="3"/>
      <c r="P73" s="3"/>
      <c r="Q73" s="3"/>
      <c r="X73" s="281"/>
    </row>
    <row r="74" spans="1:24" s="1" customFormat="1" ht="15.75" x14ac:dyDescent="0.2">
      <c r="A74" s="3"/>
      <c r="B74" s="3"/>
      <c r="C74" s="3"/>
      <c r="D74" s="3"/>
      <c r="E74" s="3"/>
      <c r="F74" s="3"/>
      <c r="G74" s="3"/>
      <c r="H74" s="3"/>
      <c r="I74" s="3"/>
      <c r="J74" s="3"/>
      <c r="K74" s="3"/>
      <c r="L74" s="3"/>
      <c r="M74" s="3"/>
      <c r="N74" s="3"/>
      <c r="O74" s="3"/>
      <c r="P74" s="3"/>
      <c r="Q74" s="3"/>
      <c r="X74" s="281"/>
    </row>
    <row r="75" spans="1:24" s="1" customFormat="1" ht="15.75" x14ac:dyDescent="0.2">
      <c r="A75" s="3"/>
      <c r="B75" s="3"/>
      <c r="C75" s="3"/>
      <c r="D75" s="3"/>
      <c r="E75" s="3"/>
      <c r="F75" s="3"/>
      <c r="G75" s="3"/>
      <c r="H75" s="3"/>
      <c r="I75" s="3"/>
      <c r="J75" s="3"/>
      <c r="K75" s="3"/>
      <c r="L75" s="3"/>
      <c r="M75" s="3"/>
      <c r="N75" s="3"/>
      <c r="O75" s="3"/>
      <c r="P75" s="3"/>
      <c r="Q75" s="3"/>
      <c r="X75" s="281"/>
    </row>
    <row r="76" spans="1:24" s="1" customFormat="1" ht="15.75" x14ac:dyDescent="0.2">
      <c r="A76" s="3"/>
      <c r="B76" s="3"/>
      <c r="C76" s="3"/>
      <c r="D76" s="3"/>
      <c r="E76" s="3"/>
      <c r="F76" s="3"/>
      <c r="G76" s="3"/>
      <c r="H76" s="3"/>
      <c r="I76" s="3"/>
      <c r="J76" s="3"/>
      <c r="K76" s="3"/>
      <c r="L76" s="3"/>
      <c r="M76" s="3"/>
      <c r="N76" s="3"/>
      <c r="O76" s="3"/>
      <c r="P76" s="3"/>
      <c r="Q76" s="3"/>
      <c r="X76" s="281"/>
    </row>
    <row r="77" spans="1:24" s="1" customFormat="1" ht="15.75" x14ac:dyDescent="0.2">
      <c r="A77" s="3"/>
      <c r="B77" s="3"/>
      <c r="C77" s="3"/>
      <c r="D77" s="3"/>
      <c r="E77" s="3"/>
      <c r="F77" s="3"/>
      <c r="G77" s="3"/>
      <c r="H77" s="3"/>
      <c r="I77" s="3"/>
      <c r="J77" s="3"/>
      <c r="K77" s="3"/>
      <c r="L77" s="3"/>
      <c r="M77" s="3"/>
      <c r="N77" s="3"/>
      <c r="O77" s="3"/>
      <c r="P77" s="3"/>
      <c r="Q77" s="3"/>
      <c r="X77" s="281"/>
    </row>
    <row r="78" spans="1:24" s="1" customFormat="1" ht="15.75" x14ac:dyDescent="0.2">
      <c r="A78" s="3"/>
      <c r="B78" s="3"/>
      <c r="C78" s="3"/>
      <c r="D78" s="3"/>
      <c r="E78" s="3"/>
      <c r="F78" s="3"/>
      <c r="G78" s="3"/>
      <c r="H78" s="3"/>
      <c r="I78" s="3"/>
      <c r="J78" s="3"/>
      <c r="K78" s="3"/>
      <c r="L78" s="3"/>
      <c r="M78" s="3"/>
      <c r="N78" s="3"/>
      <c r="O78" s="3"/>
      <c r="P78" s="3"/>
      <c r="Q78" s="3"/>
      <c r="X78" s="281"/>
    </row>
    <row r="79" spans="1:24" s="1" customFormat="1" ht="15.75" x14ac:dyDescent="0.2">
      <c r="A79" s="3"/>
      <c r="B79" s="3"/>
      <c r="C79" s="3"/>
      <c r="D79" s="3"/>
      <c r="E79" s="3"/>
      <c r="F79" s="3"/>
      <c r="G79" s="3"/>
      <c r="H79" s="3"/>
      <c r="I79" s="3"/>
      <c r="J79" s="3"/>
      <c r="K79" s="3"/>
      <c r="L79" s="3"/>
      <c r="M79" s="3"/>
      <c r="N79" s="3"/>
      <c r="O79" s="3"/>
      <c r="P79" s="3"/>
      <c r="Q79" s="3"/>
      <c r="X79" s="281"/>
    </row>
    <row r="80" spans="1:24" s="1" customFormat="1" ht="15.75" x14ac:dyDescent="0.2">
      <c r="A80" s="3"/>
      <c r="B80" s="3"/>
      <c r="C80" s="3"/>
      <c r="D80" s="3"/>
      <c r="E80" s="3"/>
      <c r="F80" s="3"/>
      <c r="G80" s="3"/>
      <c r="H80" s="3"/>
      <c r="I80" s="3"/>
      <c r="J80" s="3"/>
      <c r="K80" s="3"/>
      <c r="L80" s="3"/>
      <c r="M80" s="3"/>
      <c r="N80" s="3"/>
      <c r="O80" s="3"/>
      <c r="P80" s="3"/>
      <c r="Q80" s="3"/>
      <c r="X80" s="281"/>
    </row>
    <row r="81" spans="1:24" s="1" customFormat="1" ht="15.75" x14ac:dyDescent="0.2">
      <c r="A81" s="3"/>
      <c r="B81" s="3"/>
      <c r="C81" s="3"/>
      <c r="D81" s="3"/>
      <c r="E81" s="3"/>
      <c r="F81" s="3"/>
      <c r="G81" s="3"/>
      <c r="H81" s="3"/>
      <c r="I81" s="3"/>
      <c r="J81" s="3"/>
      <c r="K81" s="3"/>
      <c r="L81" s="3"/>
      <c r="M81" s="3"/>
      <c r="N81" s="3"/>
      <c r="O81" s="3"/>
      <c r="P81" s="3"/>
      <c r="Q81" s="3"/>
      <c r="X81" s="281"/>
    </row>
    <row r="82" spans="1:24" s="1" customFormat="1" ht="15.75" x14ac:dyDescent="0.2">
      <c r="A82" s="3"/>
      <c r="B82" s="3"/>
      <c r="C82" s="3"/>
      <c r="D82" s="3"/>
      <c r="E82" s="3"/>
      <c r="F82" s="3"/>
      <c r="G82" s="3"/>
      <c r="H82" s="3"/>
      <c r="I82" s="3"/>
      <c r="J82" s="3"/>
      <c r="K82" s="3"/>
      <c r="L82" s="3"/>
      <c r="M82" s="3"/>
      <c r="N82" s="3"/>
      <c r="O82" s="3"/>
      <c r="P82" s="3"/>
      <c r="Q82" s="3"/>
      <c r="X82" s="281"/>
    </row>
    <row r="83" spans="1:24" s="1" customFormat="1" ht="15.75" x14ac:dyDescent="0.2">
      <c r="A83" s="3"/>
      <c r="B83" s="3"/>
      <c r="C83" s="3"/>
      <c r="D83" s="3"/>
      <c r="E83" s="3"/>
      <c r="F83" s="3"/>
      <c r="G83" s="3"/>
      <c r="H83" s="3"/>
      <c r="I83" s="3"/>
      <c r="J83" s="3"/>
      <c r="K83" s="3"/>
      <c r="L83" s="3"/>
      <c r="M83" s="3"/>
      <c r="N83" s="3"/>
      <c r="O83" s="3"/>
      <c r="P83" s="3"/>
      <c r="Q83" s="3"/>
      <c r="X83" s="281"/>
    </row>
    <row r="84" spans="1:24" s="1" customFormat="1" ht="15.75" x14ac:dyDescent="0.2">
      <c r="A84" s="3"/>
      <c r="B84" s="3"/>
      <c r="C84" s="3"/>
      <c r="D84" s="3"/>
      <c r="E84" s="3"/>
      <c r="F84" s="3"/>
      <c r="G84" s="3"/>
      <c r="H84" s="3"/>
      <c r="I84" s="3"/>
      <c r="J84" s="3"/>
      <c r="K84" s="3"/>
      <c r="L84" s="3"/>
      <c r="M84" s="3"/>
      <c r="N84" s="3"/>
      <c r="O84" s="3"/>
      <c r="P84" s="3"/>
      <c r="Q84" s="3"/>
      <c r="X84" s="281"/>
    </row>
    <row r="85" spans="1:24" s="1" customFormat="1" ht="15.75" x14ac:dyDescent="0.2">
      <c r="A85" s="3"/>
      <c r="B85" s="3"/>
      <c r="C85" s="3"/>
      <c r="D85" s="3"/>
      <c r="E85" s="3"/>
      <c r="F85" s="3"/>
      <c r="G85" s="3"/>
      <c r="H85" s="3"/>
      <c r="I85" s="3"/>
      <c r="J85" s="3"/>
      <c r="K85" s="3"/>
      <c r="L85" s="3"/>
      <c r="M85" s="3"/>
      <c r="N85" s="3"/>
      <c r="O85" s="3"/>
      <c r="P85" s="3"/>
      <c r="Q85" s="3"/>
      <c r="X85" s="281"/>
    </row>
    <row r="86" spans="1:24" s="1" customFormat="1" ht="15.75" x14ac:dyDescent="0.2">
      <c r="A86" s="3"/>
      <c r="B86" s="3"/>
      <c r="C86" s="3"/>
      <c r="D86" s="3"/>
      <c r="E86" s="3"/>
      <c r="F86" s="3"/>
      <c r="G86" s="3"/>
      <c r="H86" s="3"/>
      <c r="I86" s="3"/>
      <c r="J86" s="3"/>
      <c r="K86" s="3"/>
      <c r="L86" s="3"/>
      <c r="M86" s="3"/>
      <c r="N86" s="3"/>
      <c r="O86" s="3"/>
      <c r="P86" s="3"/>
      <c r="Q86" s="3"/>
      <c r="X86" s="281"/>
    </row>
    <row r="87" spans="1:24" s="1" customFormat="1" ht="15.75" x14ac:dyDescent="0.2">
      <c r="A87" s="3"/>
      <c r="B87" s="3"/>
      <c r="C87" s="3"/>
      <c r="D87" s="3"/>
      <c r="E87" s="3"/>
      <c r="F87" s="3"/>
      <c r="G87" s="3"/>
      <c r="H87" s="3"/>
      <c r="I87" s="3"/>
      <c r="J87" s="3"/>
      <c r="K87" s="3"/>
      <c r="L87" s="3"/>
      <c r="M87" s="3"/>
      <c r="N87" s="3"/>
      <c r="O87" s="3"/>
      <c r="P87" s="3"/>
      <c r="Q87" s="3"/>
      <c r="X87" s="281"/>
    </row>
    <row r="88" spans="1:24" s="1" customFormat="1" ht="15.75" x14ac:dyDescent="0.2">
      <c r="A88" s="3"/>
      <c r="B88" s="3"/>
      <c r="C88" s="3"/>
      <c r="D88" s="3"/>
      <c r="E88" s="3"/>
      <c r="F88" s="3"/>
      <c r="G88" s="3"/>
      <c r="H88" s="3"/>
      <c r="I88" s="3"/>
      <c r="J88" s="3"/>
      <c r="K88" s="3"/>
      <c r="L88" s="3"/>
      <c r="M88" s="3"/>
      <c r="N88" s="3"/>
      <c r="O88" s="3"/>
      <c r="P88" s="3"/>
      <c r="Q88" s="3"/>
      <c r="X88" s="281"/>
    </row>
    <row r="89" spans="1:24" s="1" customFormat="1" ht="15.75" x14ac:dyDescent="0.2">
      <c r="A89" s="3"/>
      <c r="B89" s="3"/>
      <c r="C89" s="3"/>
      <c r="D89" s="3"/>
      <c r="E89" s="3"/>
      <c r="F89" s="3"/>
      <c r="G89" s="3"/>
      <c r="H89" s="3"/>
      <c r="I89" s="3"/>
      <c r="J89" s="3"/>
      <c r="K89" s="3"/>
      <c r="L89" s="3"/>
      <c r="M89" s="3"/>
      <c r="N89" s="3"/>
      <c r="O89" s="3"/>
      <c r="P89" s="3"/>
      <c r="Q89" s="3"/>
      <c r="X89" s="281"/>
    </row>
    <row r="90" spans="1:24" s="1" customFormat="1" ht="15.75" x14ac:dyDescent="0.2">
      <c r="A90" s="3"/>
      <c r="B90" s="3"/>
      <c r="C90" s="3"/>
      <c r="D90" s="3"/>
      <c r="E90" s="3"/>
      <c r="F90" s="3"/>
      <c r="G90" s="3"/>
      <c r="H90" s="3"/>
      <c r="I90" s="3"/>
      <c r="J90" s="3"/>
      <c r="K90" s="3"/>
      <c r="L90" s="3"/>
      <c r="M90" s="3"/>
      <c r="N90" s="3"/>
      <c r="O90" s="3"/>
      <c r="P90" s="3"/>
      <c r="Q90" s="3"/>
      <c r="X90" s="281"/>
    </row>
    <row r="91" spans="1:24" s="1" customFormat="1" ht="15.75" x14ac:dyDescent="0.2">
      <c r="A91" s="3"/>
      <c r="B91" s="3"/>
      <c r="C91" s="3"/>
      <c r="D91" s="3"/>
      <c r="E91" s="3"/>
      <c r="F91" s="3"/>
      <c r="G91" s="3"/>
      <c r="H91" s="3"/>
      <c r="I91" s="3"/>
      <c r="J91" s="3"/>
      <c r="K91" s="3"/>
      <c r="L91" s="3"/>
      <c r="M91" s="3"/>
      <c r="N91" s="3"/>
      <c r="O91" s="3"/>
      <c r="P91" s="3"/>
      <c r="Q91" s="3"/>
      <c r="X91" s="281"/>
    </row>
    <row r="92" spans="1:24" s="1" customFormat="1" ht="15.75" x14ac:dyDescent="0.2">
      <c r="A92" s="3"/>
      <c r="B92" s="3"/>
      <c r="C92" s="3"/>
      <c r="D92" s="3"/>
      <c r="E92" s="3"/>
      <c r="F92" s="3"/>
      <c r="G92" s="3"/>
      <c r="H92" s="3"/>
      <c r="I92" s="3"/>
      <c r="J92" s="3"/>
      <c r="K92" s="3"/>
      <c r="L92" s="3"/>
      <c r="M92" s="3"/>
      <c r="N92" s="3"/>
      <c r="O92" s="3"/>
      <c r="P92" s="3"/>
      <c r="Q92" s="3"/>
      <c r="X92" s="281"/>
    </row>
    <row r="93" spans="1:24" s="1" customFormat="1" ht="15.75" x14ac:dyDescent="0.2">
      <c r="A93" s="3"/>
      <c r="B93" s="3"/>
      <c r="C93" s="3"/>
      <c r="D93" s="3"/>
      <c r="E93" s="3"/>
      <c r="F93" s="3"/>
      <c r="G93" s="3"/>
      <c r="H93" s="3"/>
      <c r="I93" s="3"/>
      <c r="J93" s="3"/>
      <c r="K93" s="3"/>
      <c r="L93" s="3"/>
      <c r="M93" s="3"/>
      <c r="N93" s="3"/>
      <c r="O93" s="3"/>
      <c r="P93" s="3"/>
      <c r="Q93" s="3"/>
      <c r="X93" s="281"/>
    </row>
    <row r="94" spans="1:24" s="1" customFormat="1" ht="15.75" x14ac:dyDescent="0.2">
      <c r="A94" s="3"/>
      <c r="B94" s="3"/>
      <c r="C94" s="3"/>
      <c r="D94" s="3"/>
      <c r="E94" s="3"/>
      <c r="F94" s="3"/>
      <c r="G94" s="3"/>
      <c r="H94" s="3"/>
      <c r="I94" s="3"/>
      <c r="J94" s="3"/>
      <c r="K94" s="3"/>
      <c r="L94" s="3"/>
      <c r="M94" s="3"/>
      <c r="N94" s="3"/>
      <c r="O94" s="3"/>
      <c r="P94" s="3"/>
      <c r="Q94" s="3"/>
      <c r="X94" s="281"/>
    </row>
    <row r="95" spans="1:24" s="1" customFormat="1" ht="15.75" x14ac:dyDescent="0.2">
      <c r="A95" s="3"/>
      <c r="B95" s="3"/>
      <c r="C95" s="3"/>
      <c r="D95" s="3"/>
      <c r="E95" s="3"/>
      <c r="F95" s="3"/>
      <c r="G95" s="3"/>
      <c r="H95" s="3"/>
      <c r="I95" s="3"/>
      <c r="J95" s="3"/>
      <c r="K95" s="3"/>
      <c r="L95" s="3"/>
      <c r="M95" s="3"/>
      <c r="N95" s="3"/>
      <c r="O95" s="3"/>
      <c r="P95" s="3"/>
      <c r="Q95" s="3"/>
      <c r="X95" s="281"/>
    </row>
    <row r="96" spans="1:24" s="1" customFormat="1" ht="15.75" x14ac:dyDescent="0.2">
      <c r="A96" s="3"/>
      <c r="B96" s="3"/>
      <c r="C96" s="3"/>
      <c r="D96" s="3"/>
      <c r="E96" s="3"/>
      <c r="F96" s="3"/>
      <c r="G96" s="3"/>
      <c r="H96" s="3"/>
      <c r="I96" s="3"/>
      <c r="J96" s="3"/>
      <c r="K96" s="3"/>
      <c r="L96" s="3"/>
      <c r="M96" s="3"/>
      <c r="N96" s="3"/>
      <c r="O96" s="3"/>
      <c r="P96" s="3"/>
      <c r="Q96" s="3"/>
      <c r="X96" s="281"/>
    </row>
    <row r="97" spans="1:24" s="1" customFormat="1" ht="15.75" x14ac:dyDescent="0.2">
      <c r="A97" s="3"/>
      <c r="B97" s="3"/>
      <c r="C97" s="3"/>
      <c r="D97" s="3"/>
      <c r="E97" s="3"/>
      <c r="F97" s="3"/>
      <c r="G97" s="3"/>
      <c r="H97" s="3"/>
      <c r="I97" s="3"/>
      <c r="J97" s="3"/>
      <c r="K97" s="3"/>
      <c r="L97" s="3"/>
      <c r="M97" s="3"/>
      <c r="N97" s="3"/>
      <c r="O97" s="3"/>
      <c r="P97" s="3"/>
      <c r="Q97" s="3"/>
      <c r="X97" s="281"/>
    </row>
    <row r="98" spans="1:24" s="1" customFormat="1" ht="15.75" x14ac:dyDescent="0.2">
      <c r="A98" s="3"/>
      <c r="B98" s="3"/>
      <c r="C98" s="3"/>
      <c r="D98" s="3"/>
      <c r="E98" s="3"/>
      <c r="F98" s="3"/>
      <c r="G98" s="3"/>
      <c r="H98" s="3"/>
      <c r="I98" s="3"/>
      <c r="J98" s="3"/>
      <c r="K98" s="3"/>
      <c r="L98" s="3"/>
      <c r="M98" s="3"/>
      <c r="N98" s="3"/>
      <c r="O98" s="3"/>
      <c r="P98" s="3"/>
      <c r="Q98" s="3"/>
      <c r="X98" s="281"/>
    </row>
    <row r="99" spans="1:24" s="1" customFormat="1" ht="15.75" x14ac:dyDescent="0.2">
      <c r="A99" s="3"/>
      <c r="B99" s="3"/>
      <c r="C99" s="3"/>
      <c r="D99" s="3"/>
      <c r="E99" s="3"/>
      <c r="F99" s="3"/>
      <c r="G99" s="3"/>
      <c r="H99" s="3"/>
      <c r="I99" s="3"/>
      <c r="J99" s="3"/>
      <c r="K99" s="3"/>
      <c r="L99" s="3"/>
      <c r="M99" s="3"/>
      <c r="N99" s="3"/>
      <c r="O99" s="3"/>
      <c r="P99" s="3"/>
      <c r="Q99" s="3"/>
      <c r="X99" s="281"/>
    </row>
    <row r="100" spans="1:24" s="1" customFormat="1" ht="15.75" x14ac:dyDescent="0.2">
      <c r="A100" s="3"/>
      <c r="B100" s="3"/>
      <c r="C100" s="3"/>
      <c r="D100" s="3"/>
      <c r="E100" s="3"/>
      <c r="F100" s="3"/>
      <c r="G100" s="3"/>
      <c r="H100" s="3"/>
      <c r="I100" s="3"/>
      <c r="J100" s="3"/>
      <c r="K100" s="3"/>
      <c r="L100" s="3"/>
      <c r="M100" s="3"/>
      <c r="N100" s="3"/>
      <c r="O100" s="3"/>
      <c r="P100" s="3"/>
      <c r="Q100" s="3"/>
      <c r="X100" s="281"/>
    </row>
    <row r="101" spans="1:24" s="1" customFormat="1" ht="15.75" x14ac:dyDescent="0.2">
      <c r="A101" s="3"/>
      <c r="B101" s="3"/>
      <c r="C101" s="3"/>
      <c r="D101" s="3"/>
      <c r="E101" s="3"/>
      <c r="F101" s="3"/>
      <c r="G101" s="3"/>
      <c r="H101" s="3"/>
      <c r="I101" s="3"/>
      <c r="J101" s="3"/>
      <c r="K101" s="3"/>
      <c r="L101" s="3"/>
      <c r="M101" s="3"/>
      <c r="N101" s="3"/>
      <c r="O101" s="3"/>
      <c r="P101" s="3"/>
      <c r="Q101" s="3"/>
      <c r="X101" s="281"/>
    </row>
    <row r="102" spans="1:24" s="1" customFormat="1" ht="15.75" x14ac:dyDescent="0.2">
      <c r="A102" s="3"/>
      <c r="B102" s="3"/>
      <c r="C102" s="3"/>
      <c r="D102" s="3"/>
      <c r="E102" s="3"/>
      <c r="F102" s="3"/>
      <c r="G102" s="3"/>
      <c r="H102" s="3"/>
      <c r="I102" s="3"/>
      <c r="J102" s="3"/>
      <c r="K102" s="3"/>
      <c r="L102" s="3"/>
      <c r="M102" s="3"/>
      <c r="N102" s="3"/>
      <c r="O102" s="3"/>
      <c r="P102" s="3"/>
      <c r="Q102" s="3"/>
      <c r="X102" s="281"/>
    </row>
    <row r="103" spans="1:24" s="1" customFormat="1" ht="15.75" x14ac:dyDescent="0.2">
      <c r="A103" s="3"/>
      <c r="B103" s="3"/>
      <c r="C103" s="3"/>
      <c r="D103" s="3"/>
      <c r="E103" s="3"/>
      <c r="F103" s="3"/>
      <c r="G103" s="3"/>
      <c r="H103" s="3"/>
      <c r="I103" s="3"/>
      <c r="J103" s="3"/>
      <c r="K103" s="3"/>
      <c r="L103" s="3"/>
      <c r="M103" s="3"/>
      <c r="N103" s="3"/>
      <c r="O103" s="3"/>
      <c r="P103" s="3"/>
      <c r="Q103" s="3"/>
      <c r="X103" s="281"/>
    </row>
    <row r="104" spans="1:24" s="1" customFormat="1" ht="15.75" x14ac:dyDescent="0.2">
      <c r="A104" s="3"/>
      <c r="B104" s="3"/>
      <c r="C104" s="3"/>
      <c r="D104" s="3"/>
      <c r="E104" s="3"/>
      <c r="F104" s="3"/>
      <c r="G104" s="3"/>
      <c r="H104" s="3"/>
      <c r="I104" s="3"/>
      <c r="J104" s="3"/>
      <c r="K104" s="3"/>
      <c r="L104" s="3"/>
      <c r="M104" s="3"/>
      <c r="N104" s="3"/>
      <c r="O104" s="3"/>
      <c r="P104" s="3"/>
      <c r="Q104" s="3"/>
      <c r="X104" s="281"/>
    </row>
    <row r="105" spans="1:24" s="1" customFormat="1" ht="15.75" x14ac:dyDescent="0.2">
      <c r="A105" s="3"/>
      <c r="B105" s="3"/>
      <c r="C105" s="3"/>
      <c r="D105" s="3"/>
      <c r="E105" s="3"/>
      <c r="F105" s="3"/>
      <c r="G105" s="3"/>
      <c r="H105" s="3"/>
      <c r="I105" s="3"/>
      <c r="J105" s="3"/>
      <c r="K105" s="3"/>
      <c r="L105" s="3"/>
      <c r="M105" s="3"/>
      <c r="N105" s="3"/>
      <c r="O105" s="3"/>
      <c r="P105" s="3"/>
      <c r="Q105" s="3"/>
      <c r="X105" s="281"/>
    </row>
    <row r="106" spans="1:24" s="1" customFormat="1" ht="15.75" x14ac:dyDescent="0.2">
      <c r="A106" s="3"/>
      <c r="B106" s="3"/>
      <c r="C106" s="3"/>
      <c r="D106" s="3"/>
      <c r="E106" s="3"/>
      <c r="F106" s="3"/>
      <c r="G106" s="3"/>
      <c r="H106" s="3"/>
      <c r="I106" s="3"/>
      <c r="J106" s="3"/>
      <c r="K106" s="3"/>
      <c r="L106" s="3"/>
      <c r="M106" s="3"/>
      <c r="N106" s="3"/>
      <c r="O106" s="3"/>
      <c r="P106" s="3"/>
      <c r="Q106" s="3"/>
      <c r="X106" s="281"/>
    </row>
    <row r="107" spans="1:24" s="1" customFormat="1" ht="15.75" x14ac:dyDescent="0.2">
      <c r="A107" s="3"/>
      <c r="B107" s="3"/>
      <c r="C107" s="3"/>
      <c r="D107" s="3"/>
      <c r="E107" s="3"/>
      <c r="F107" s="3"/>
      <c r="G107" s="3"/>
      <c r="H107" s="3"/>
      <c r="I107" s="3"/>
      <c r="J107" s="3"/>
      <c r="K107" s="3"/>
      <c r="L107" s="3"/>
      <c r="M107" s="3"/>
      <c r="N107" s="3"/>
      <c r="O107" s="3"/>
      <c r="P107" s="3"/>
      <c r="Q107" s="3"/>
      <c r="X107" s="281"/>
    </row>
    <row r="108" spans="1:24" s="1" customFormat="1" ht="15.75" x14ac:dyDescent="0.2">
      <c r="A108" s="3"/>
      <c r="B108" s="3"/>
      <c r="C108" s="3"/>
      <c r="D108" s="3"/>
      <c r="E108" s="3"/>
      <c r="F108" s="3"/>
      <c r="G108" s="3"/>
      <c r="H108" s="3"/>
      <c r="I108" s="3"/>
      <c r="J108" s="3"/>
      <c r="K108" s="3"/>
      <c r="L108" s="3"/>
      <c r="M108" s="3"/>
      <c r="N108" s="3"/>
      <c r="O108" s="3"/>
      <c r="P108" s="3"/>
      <c r="Q108" s="3"/>
      <c r="X108" s="281"/>
    </row>
    <row r="109" spans="1:24" s="1" customFormat="1" ht="15.75" x14ac:dyDescent="0.2">
      <c r="A109" s="3"/>
      <c r="B109" s="3"/>
      <c r="C109" s="3"/>
      <c r="D109" s="3"/>
      <c r="E109" s="3"/>
      <c r="F109" s="3"/>
      <c r="G109" s="3"/>
      <c r="H109" s="3"/>
      <c r="I109" s="3"/>
      <c r="J109" s="3"/>
      <c r="K109" s="3"/>
      <c r="L109" s="3"/>
      <c r="M109" s="3"/>
      <c r="N109" s="3"/>
      <c r="O109" s="3"/>
      <c r="P109" s="3"/>
      <c r="Q109" s="3"/>
      <c r="X109" s="281"/>
    </row>
    <row r="110" spans="1:24" s="1" customFormat="1" ht="15.75" x14ac:dyDescent="0.2">
      <c r="A110" s="3"/>
      <c r="B110" s="3"/>
      <c r="C110" s="3"/>
      <c r="D110" s="3"/>
      <c r="E110" s="3"/>
      <c r="F110" s="3"/>
      <c r="G110" s="3"/>
      <c r="H110" s="3"/>
      <c r="I110" s="3"/>
      <c r="J110" s="3"/>
      <c r="K110" s="3"/>
      <c r="L110" s="3"/>
      <c r="M110" s="3"/>
      <c r="N110" s="3"/>
      <c r="O110" s="3"/>
      <c r="P110" s="3"/>
      <c r="Q110" s="3"/>
      <c r="X110" s="281"/>
    </row>
    <row r="111" spans="1:24" s="1" customFormat="1" ht="15.75" x14ac:dyDescent="0.2">
      <c r="A111" s="3"/>
      <c r="B111" s="3"/>
      <c r="C111" s="3"/>
      <c r="D111" s="3"/>
      <c r="E111" s="3"/>
      <c r="F111" s="3"/>
      <c r="G111" s="3"/>
      <c r="H111" s="3"/>
      <c r="I111" s="3"/>
      <c r="J111" s="3"/>
      <c r="K111" s="3"/>
      <c r="L111" s="3"/>
      <c r="M111" s="3"/>
      <c r="N111" s="3"/>
      <c r="O111" s="3"/>
      <c r="P111" s="3"/>
      <c r="Q111" s="3"/>
      <c r="X111" s="281"/>
    </row>
    <row r="112" spans="1:24" s="1" customFormat="1" ht="15.75" x14ac:dyDescent="0.2">
      <c r="A112" s="3"/>
      <c r="B112" s="3"/>
      <c r="C112" s="3"/>
      <c r="D112" s="3"/>
      <c r="E112" s="3"/>
      <c r="F112" s="3"/>
      <c r="G112" s="3"/>
      <c r="H112" s="3"/>
      <c r="I112" s="3"/>
      <c r="J112" s="3"/>
      <c r="K112" s="3"/>
      <c r="L112" s="3"/>
      <c r="M112" s="3"/>
      <c r="N112" s="3"/>
      <c r="O112" s="3"/>
      <c r="P112" s="3"/>
      <c r="Q112" s="3"/>
      <c r="X112" s="281"/>
    </row>
    <row r="113" spans="1:24" s="1" customFormat="1" ht="15.75" x14ac:dyDescent="0.2">
      <c r="A113" s="3"/>
      <c r="B113" s="3"/>
      <c r="C113" s="3"/>
      <c r="D113" s="3"/>
      <c r="E113" s="3"/>
      <c r="F113" s="3"/>
      <c r="G113" s="3"/>
      <c r="H113" s="3"/>
      <c r="I113" s="3"/>
      <c r="J113" s="3"/>
      <c r="K113" s="3"/>
      <c r="L113" s="3"/>
      <c r="M113" s="3"/>
      <c r="N113" s="3"/>
      <c r="O113" s="3"/>
      <c r="P113" s="3"/>
      <c r="Q113" s="3"/>
      <c r="X113" s="281"/>
    </row>
    <row r="114" spans="1:24" s="1" customFormat="1" ht="15.75" x14ac:dyDescent="0.2">
      <c r="A114" s="3"/>
      <c r="B114" s="3"/>
      <c r="C114" s="3"/>
      <c r="D114" s="3"/>
      <c r="E114" s="3"/>
      <c r="F114" s="3"/>
      <c r="G114" s="3"/>
      <c r="H114" s="3"/>
      <c r="I114" s="3"/>
      <c r="J114" s="3"/>
      <c r="K114" s="3"/>
      <c r="L114" s="3"/>
      <c r="M114" s="3"/>
      <c r="N114" s="3"/>
      <c r="O114" s="3"/>
      <c r="P114" s="3"/>
      <c r="Q114" s="3"/>
      <c r="X114" s="281"/>
    </row>
    <row r="115" spans="1:24" s="1" customFormat="1" ht="15.75" x14ac:dyDescent="0.2">
      <c r="A115" s="3"/>
      <c r="B115" s="3"/>
      <c r="C115" s="3"/>
      <c r="D115" s="3"/>
      <c r="E115" s="3"/>
      <c r="F115" s="3"/>
      <c r="G115" s="3"/>
      <c r="H115" s="3"/>
      <c r="I115" s="3"/>
      <c r="J115" s="3"/>
      <c r="K115" s="3"/>
      <c r="L115" s="3"/>
      <c r="M115" s="3"/>
      <c r="N115" s="3"/>
      <c r="O115" s="3"/>
      <c r="P115" s="3"/>
      <c r="Q115" s="3"/>
      <c r="X115" s="281"/>
    </row>
    <row r="116" spans="1:24" s="1" customFormat="1" ht="15.75" x14ac:dyDescent="0.2">
      <c r="A116" s="3"/>
      <c r="B116" s="3"/>
      <c r="C116" s="3"/>
      <c r="D116" s="3"/>
      <c r="E116" s="3"/>
      <c r="F116" s="3"/>
      <c r="G116" s="3"/>
      <c r="H116" s="3"/>
      <c r="I116" s="3"/>
      <c r="J116" s="3"/>
      <c r="K116" s="3"/>
      <c r="L116" s="3"/>
      <c r="M116" s="3"/>
      <c r="N116" s="3"/>
      <c r="O116" s="3"/>
      <c r="P116" s="3"/>
      <c r="Q116" s="3"/>
      <c r="X116" s="281"/>
    </row>
    <row r="117" spans="1:24" s="1" customFormat="1" ht="15.75" x14ac:dyDescent="0.2">
      <c r="A117" s="3"/>
      <c r="B117" s="3"/>
      <c r="C117" s="3"/>
      <c r="D117" s="3"/>
      <c r="E117" s="3"/>
      <c r="F117" s="3"/>
      <c r="G117" s="3"/>
      <c r="H117" s="3"/>
      <c r="I117" s="3"/>
      <c r="J117" s="3"/>
      <c r="K117" s="3"/>
      <c r="L117" s="3"/>
      <c r="M117" s="3"/>
      <c r="N117" s="3"/>
      <c r="O117" s="3"/>
      <c r="P117" s="3"/>
      <c r="Q117" s="3"/>
      <c r="X117" s="281"/>
    </row>
    <row r="118" spans="1:24" s="1" customFormat="1" ht="15.75" x14ac:dyDescent="0.2">
      <c r="A118" s="3"/>
      <c r="B118" s="3"/>
      <c r="C118" s="3"/>
      <c r="D118" s="3"/>
      <c r="E118" s="3"/>
      <c r="F118" s="3"/>
      <c r="G118" s="3"/>
      <c r="H118" s="3"/>
      <c r="I118" s="3"/>
      <c r="J118" s="3"/>
      <c r="K118" s="3"/>
      <c r="L118" s="3"/>
      <c r="M118" s="3"/>
      <c r="N118" s="3"/>
      <c r="O118" s="3"/>
      <c r="P118" s="3"/>
      <c r="Q118" s="3"/>
      <c r="X118" s="281"/>
    </row>
    <row r="119" spans="1:24" s="1" customFormat="1" ht="15.75" x14ac:dyDescent="0.2">
      <c r="A119" s="3"/>
      <c r="B119" s="3"/>
      <c r="C119" s="3"/>
      <c r="D119" s="3"/>
      <c r="E119" s="3"/>
      <c r="F119" s="3"/>
      <c r="G119" s="3"/>
      <c r="H119" s="3"/>
      <c r="I119" s="3"/>
      <c r="J119" s="3"/>
      <c r="K119" s="3"/>
      <c r="L119" s="3"/>
      <c r="M119" s="3"/>
      <c r="N119" s="3"/>
      <c r="O119" s="3"/>
      <c r="P119" s="3"/>
      <c r="Q119" s="3"/>
      <c r="X119" s="281"/>
    </row>
    <row r="120" spans="1:24" s="1" customFormat="1" ht="15.75" x14ac:dyDescent="0.2">
      <c r="A120" s="3"/>
      <c r="B120" s="3"/>
      <c r="C120" s="3"/>
      <c r="D120" s="3"/>
      <c r="E120" s="3"/>
      <c r="F120" s="3"/>
      <c r="G120" s="3"/>
      <c r="H120" s="3"/>
      <c r="I120" s="3"/>
      <c r="J120" s="3"/>
      <c r="K120" s="3"/>
      <c r="L120" s="3"/>
      <c r="M120" s="3"/>
      <c r="N120" s="3"/>
      <c r="O120" s="3"/>
      <c r="P120" s="3"/>
      <c r="Q120" s="3"/>
      <c r="X120" s="281"/>
    </row>
    <row r="121" spans="1:24" s="1" customFormat="1" ht="15.75" x14ac:dyDescent="0.2">
      <c r="A121" s="3"/>
      <c r="B121" s="3"/>
      <c r="C121" s="3"/>
      <c r="D121" s="3"/>
      <c r="E121" s="3"/>
      <c r="F121" s="3"/>
      <c r="G121" s="3"/>
      <c r="H121" s="3"/>
      <c r="I121" s="3"/>
      <c r="J121" s="3"/>
      <c r="K121" s="3"/>
      <c r="L121" s="3"/>
      <c r="M121" s="3"/>
      <c r="N121" s="3"/>
      <c r="O121" s="3"/>
      <c r="P121" s="3"/>
      <c r="Q121" s="3"/>
      <c r="X121" s="281"/>
    </row>
    <row r="122" spans="1:24" s="1" customFormat="1" ht="15.75" x14ac:dyDescent="0.2">
      <c r="A122" s="3"/>
      <c r="B122" s="3"/>
      <c r="C122" s="3"/>
      <c r="D122" s="3"/>
      <c r="E122" s="3"/>
      <c r="F122" s="3"/>
      <c r="G122" s="3"/>
      <c r="H122" s="3"/>
      <c r="I122" s="3"/>
      <c r="J122" s="3"/>
      <c r="K122" s="3"/>
      <c r="L122" s="3"/>
      <c r="M122" s="3"/>
      <c r="N122" s="3"/>
      <c r="O122" s="3"/>
      <c r="P122" s="3"/>
      <c r="Q122" s="3"/>
      <c r="X122" s="281"/>
    </row>
    <row r="123" spans="1:24" s="1" customFormat="1" ht="15.75" x14ac:dyDescent="0.2">
      <c r="A123" s="3"/>
      <c r="B123" s="3"/>
      <c r="C123" s="3"/>
      <c r="D123" s="3"/>
      <c r="E123" s="3"/>
      <c r="F123" s="3"/>
      <c r="G123" s="3"/>
      <c r="H123" s="3"/>
      <c r="I123" s="3"/>
      <c r="J123" s="3"/>
      <c r="K123" s="3"/>
      <c r="L123" s="3"/>
      <c r="M123" s="3"/>
      <c r="N123" s="3"/>
      <c r="O123" s="3"/>
      <c r="P123" s="3"/>
      <c r="Q123" s="3"/>
      <c r="X123" s="281"/>
    </row>
    <row r="124" spans="1:24" s="1" customFormat="1" ht="15.75" x14ac:dyDescent="0.2">
      <c r="A124" s="3"/>
      <c r="B124" s="3"/>
      <c r="C124" s="3"/>
      <c r="D124" s="3"/>
      <c r="E124" s="3"/>
      <c r="F124" s="3"/>
      <c r="G124" s="3"/>
      <c r="H124" s="3"/>
      <c r="I124" s="3"/>
      <c r="J124" s="3"/>
      <c r="K124" s="3"/>
      <c r="L124" s="3"/>
      <c r="M124" s="3"/>
      <c r="N124" s="3"/>
      <c r="O124" s="3"/>
      <c r="P124" s="3"/>
      <c r="Q124" s="3"/>
      <c r="X124" s="281"/>
    </row>
    <row r="125" spans="1:24" s="1" customFormat="1" ht="15.75" x14ac:dyDescent="0.2">
      <c r="A125" s="3"/>
      <c r="B125" s="3"/>
      <c r="C125" s="3"/>
      <c r="D125" s="3"/>
      <c r="E125" s="3"/>
      <c r="F125" s="3"/>
      <c r="G125" s="3"/>
      <c r="H125" s="3"/>
      <c r="I125" s="3"/>
      <c r="J125" s="3"/>
      <c r="K125" s="3"/>
      <c r="L125" s="3"/>
      <c r="M125" s="3"/>
      <c r="N125" s="3"/>
      <c r="O125" s="3"/>
      <c r="P125" s="3"/>
      <c r="Q125" s="3"/>
      <c r="X125" s="281"/>
    </row>
    <row r="126" spans="1:24" s="1" customFormat="1" ht="15.75" x14ac:dyDescent="0.2">
      <c r="A126" s="3"/>
      <c r="B126" s="3"/>
      <c r="C126" s="3"/>
      <c r="D126" s="3"/>
      <c r="E126" s="3"/>
      <c r="F126" s="3"/>
      <c r="G126" s="3"/>
      <c r="H126" s="3"/>
      <c r="I126" s="3"/>
      <c r="J126" s="3"/>
      <c r="K126" s="3"/>
      <c r="L126" s="3"/>
      <c r="M126" s="3"/>
      <c r="N126" s="3"/>
      <c r="O126" s="3"/>
      <c r="P126" s="3"/>
      <c r="Q126" s="3"/>
      <c r="X126" s="281"/>
    </row>
    <row r="127" spans="1:24" s="1" customFormat="1" ht="15.75" x14ac:dyDescent="0.2">
      <c r="A127" s="3"/>
      <c r="B127" s="3"/>
      <c r="C127" s="3"/>
      <c r="D127" s="3"/>
      <c r="E127" s="3"/>
      <c r="F127" s="3"/>
      <c r="G127" s="3"/>
      <c r="H127" s="3"/>
      <c r="I127" s="3"/>
      <c r="J127" s="3"/>
      <c r="K127" s="3"/>
      <c r="L127" s="3"/>
      <c r="M127" s="3"/>
      <c r="N127" s="3"/>
      <c r="O127" s="3"/>
      <c r="P127" s="3"/>
      <c r="Q127" s="3"/>
      <c r="X127" s="281"/>
    </row>
    <row r="128" spans="1:24" s="1" customFormat="1" ht="15.75" x14ac:dyDescent="0.2">
      <c r="A128" s="3"/>
      <c r="B128" s="3"/>
      <c r="C128" s="3"/>
      <c r="D128" s="3"/>
      <c r="E128" s="3"/>
      <c r="F128" s="3"/>
      <c r="G128" s="3"/>
      <c r="H128" s="3"/>
      <c r="I128" s="3"/>
      <c r="J128" s="3"/>
      <c r="K128" s="3"/>
      <c r="L128" s="3"/>
      <c r="M128" s="3"/>
      <c r="N128" s="3"/>
      <c r="O128" s="3"/>
      <c r="P128" s="3"/>
      <c r="Q128" s="3"/>
      <c r="X128" s="281"/>
    </row>
    <row r="129" spans="1:24" s="1" customFormat="1" ht="15.75" x14ac:dyDescent="0.2">
      <c r="A129" s="3"/>
      <c r="B129" s="3"/>
      <c r="C129" s="3"/>
      <c r="D129" s="3"/>
      <c r="E129" s="3"/>
      <c r="F129" s="3"/>
      <c r="G129" s="3"/>
      <c r="H129" s="3"/>
      <c r="I129" s="3"/>
      <c r="J129" s="3"/>
      <c r="K129" s="3"/>
      <c r="L129" s="3"/>
      <c r="M129" s="3"/>
      <c r="N129" s="3"/>
      <c r="O129" s="3"/>
      <c r="P129" s="3"/>
      <c r="Q129" s="3"/>
      <c r="X129" s="281"/>
    </row>
    <row r="130" spans="1:24" s="1" customFormat="1" ht="15.75" x14ac:dyDescent="0.2">
      <c r="A130" s="3"/>
      <c r="B130" s="3"/>
      <c r="C130" s="3"/>
      <c r="D130" s="3"/>
      <c r="E130" s="3"/>
      <c r="F130" s="3"/>
      <c r="G130" s="3"/>
      <c r="H130" s="3"/>
      <c r="I130" s="3"/>
      <c r="J130" s="3"/>
      <c r="K130" s="3"/>
      <c r="L130" s="3"/>
      <c r="M130" s="3"/>
      <c r="N130" s="3"/>
      <c r="O130" s="3"/>
      <c r="P130" s="3"/>
      <c r="Q130" s="3"/>
      <c r="X130" s="281"/>
    </row>
    <row r="131" spans="1:24" s="1" customFormat="1" ht="15.75" x14ac:dyDescent="0.2">
      <c r="A131" s="3"/>
      <c r="B131" s="3"/>
      <c r="C131" s="3"/>
      <c r="D131" s="3"/>
      <c r="E131" s="3"/>
      <c r="F131" s="3"/>
      <c r="G131" s="3"/>
      <c r="H131" s="3"/>
      <c r="I131" s="3"/>
      <c r="J131" s="3"/>
      <c r="K131" s="3"/>
      <c r="L131" s="3"/>
      <c r="M131" s="3"/>
      <c r="N131" s="3"/>
      <c r="O131" s="3"/>
      <c r="P131" s="3"/>
      <c r="Q131" s="3"/>
      <c r="X131" s="281"/>
    </row>
    <row r="132" spans="1:24" s="1" customFormat="1" ht="15.75" x14ac:dyDescent="0.2">
      <c r="A132" s="3"/>
      <c r="B132" s="3"/>
      <c r="C132" s="3"/>
      <c r="D132" s="3"/>
      <c r="E132" s="3"/>
      <c r="F132" s="3"/>
      <c r="G132" s="3"/>
      <c r="H132" s="3"/>
      <c r="I132" s="3"/>
      <c r="J132" s="3"/>
      <c r="K132" s="3"/>
      <c r="L132" s="3"/>
      <c r="M132" s="3"/>
      <c r="N132" s="3"/>
      <c r="O132" s="3"/>
      <c r="P132" s="3"/>
      <c r="Q132" s="3"/>
      <c r="X132" s="281"/>
    </row>
    <row r="133" spans="1:24" s="1" customFormat="1" ht="15.75" x14ac:dyDescent="0.2">
      <c r="A133" s="3"/>
      <c r="B133" s="3"/>
      <c r="C133" s="3"/>
      <c r="D133" s="3"/>
      <c r="E133" s="3"/>
      <c r="F133" s="3"/>
      <c r="G133" s="3"/>
      <c r="H133" s="3"/>
      <c r="I133" s="3"/>
      <c r="J133" s="3"/>
      <c r="K133" s="3"/>
      <c r="L133" s="3"/>
      <c r="M133" s="3"/>
      <c r="N133" s="3"/>
      <c r="O133" s="3"/>
      <c r="P133" s="3"/>
      <c r="Q133" s="3"/>
      <c r="X133" s="281"/>
    </row>
    <row r="134" spans="1:24" s="1" customFormat="1" ht="15.75" x14ac:dyDescent="0.2">
      <c r="A134" s="3"/>
      <c r="B134" s="3"/>
      <c r="C134" s="3"/>
      <c r="D134" s="3"/>
      <c r="E134" s="3"/>
      <c r="F134" s="3"/>
      <c r="G134" s="3"/>
      <c r="H134" s="3"/>
      <c r="I134" s="3"/>
      <c r="J134" s="3"/>
      <c r="K134" s="3"/>
      <c r="L134" s="3"/>
      <c r="M134" s="3"/>
      <c r="N134" s="3"/>
      <c r="O134" s="3"/>
      <c r="P134" s="3"/>
      <c r="Q134" s="3"/>
      <c r="X134" s="281"/>
    </row>
    <row r="135" spans="1:24" s="1" customFormat="1" ht="15.75" x14ac:dyDescent="0.2">
      <c r="A135" s="3"/>
      <c r="B135" s="3"/>
      <c r="C135" s="3"/>
      <c r="D135" s="3"/>
      <c r="E135" s="3"/>
      <c r="F135" s="3"/>
      <c r="G135" s="3"/>
      <c r="H135" s="3"/>
      <c r="I135" s="3"/>
      <c r="J135" s="3"/>
      <c r="K135" s="3"/>
      <c r="L135" s="3"/>
      <c r="M135" s="3"/>
      <c r="N135" s="3"/>
      <c r="O135" s="3"/>
      <c r="P135" s="3"/>
      <c r="Q135" s="3"/>
      <c r="X135" s="281"/>
    </row>
    <row r="136" spans="1:24" s="1" customFormat="1" ht="15.75" x14ac:dyDescent="0.2">
      <c r="A136" s="3"/>
      <c r="B136" s="3"/>
      <c r="C136" s="3"/>
      <c r="D136" s="3"/>
      <c r="E136" s="3"/>
      <c r="F136" s="3"/>
      <c r="G136" s="3"/>
      <c r="H136" s="3"/>
      <c r="I136" s="3"/>
      <c r="J136" s="3"/>
      <c r="K136" s="3"/>
      <c r="L136" s="3"/>
      <c r="M136" s="3"/>
      <c r="N136" s="3"/>
      <c r="O136" s="3"/>
      <c r="P136" s="3"/>
      <c r="Q136" s="3"/>
      <c r="X136" s="281"/>
    </row>
    <row r="137" spans="1:24" s="1" customFormat="1" ht="15.75" x14ac:dyDescent="0.2">
      <c r="A137" s="3"/>
      <c r="B137" s="3"/>
      <c r="C137" s="3"/>
      <c r="D137" s="3"/>
      <c r="E137" s="3"/>
      <c r="F137" s="3"/>
      <c r="G137" s="3"/>
      <c r="H137" s="3"/>
      <c r="I137" s="3"/>
      <c r="J137" s="3"/>
      <c r="K137" s="3"/>
      <c r="L137" s="3"/>
      <c r="M137" s="3"/>
      <c r="N137" s="3"/>
      <c r="O137" s="3"/>
      <c r="P137" s="3"/>
      <c r="Q137" s="3"/>
      <c r="X137" s="281"/>
    </row>
    <row r="138" spans="1:24" s="1" customFormat="1" ht="15.75" x14ac:dyDescent="0.2">
      <c r="A138" s="3"/>
      <c r="B138" s="3"/>
      <c r="C138" s="3"/>
      <c r="D138" s="3"/>
      <c r="E138" s="3"/>
      <c r="F138" s="3"/>
      <c r="G138" s="3"/>
      <c r="H138" s="3"/>
      <c r="I138" s="3"/>
      <c r="J138" s="3"/>
      <c r="K138" s="3"/>
      <c r="L138" s="3"/>
      <c r="M138" s="3"/>
      <c r="N138" s="3"/>
      <c r="O138" s="3"/>
      <c r="P138" s="3"/>
      <c r="Q138" s="3"/>
      <c r="X138" s="281"/>
    </row>
    <row r="139" spans="1:24" s="1" customFormat="1" ht="15.75" x14ac:dyDescent="0.2">
      <c r="A139" s="3"/>
      <c r="B139" s="3"/>
      <c r="C139" s="3"/>
      <c r="D139" s="3"/>
      <c r="E139" s="3"/>
      <c r="F139" s="3"/>
      <c r="G139" s="3"/>
      <c r="H139" s="3"/>
      <c r="I139" s="3"/>
      <c r="J139" s="3"/>
      <c r="K139" s="3"/>
      <c r="L139" s="3"/>
      <c r="M139" s="3"/>
      <c r="N139" s="3"/>
      <c r="O139" s="3"/>
      <c r="P139" s="3"/>
      <c r="Q139" s="3"/>
      <c r="X139" s="281"/>
    </row>
    <row r="140" spans="1:24" s="1" customFormat="1" ht="15.75" x14ac:dyDescent="0.2">
      <c r="A140" s="3"/>
      <c r="B140" s="3"/>
      <c r="C140" s="3"/>
      <c r="D140" s="3"/>
      <c r="E140" s="3"/>
      <c r="F140" s="3"/>
      <c r="G140" s="3"/>
      <c r="H140" s="3"/>
      <c r="I140" s="3"/>
      <c r="J140" s="3"/>
      <c r="K140" s="3"/>
      <c r="L140" s="3"/>
      <c r="M140" s="3"/>
      <c r="N140" s="3"/>
      <c r="O140" s="3"/>
      <c r="P140" s="3"/>
      <c r="Q140" s="3"/>
      <c r="X140" s="281"/>
    </row>
    <row r="141" spans="1:24" s="1" customFormat="1" ht="15.75" x14ac:dyDescent="0.2">
      <c r="A141" s="3"/>
      <c r="B141" s="3"/>
      <c r="C141" s="3"/>
      <c r="D141" s="3"/>
      <c r="E141" s="3"/>
      <c r="F141" s="3"/>
      <c r="G141" s="3"/>
      <c r="H141" s="3"/>
      <c r="I141" s="3"/>
      <c r="J141" s="3"/>
      <c r="K141" s="3"/>
      <c r="L141" s="3"/>
      <c r="M141" s="3"/>
      <c r="N141" s="3"/>
      <c r="O141" s="3"/>
      <c r="P141" s="3"/>
      <c r="Q141" s="3"/>
      <c r="X141" s="281"/>
    </row>
    <row r="142" spans="1:24" s="1" customFormat="1" ht="15.75" x14ac:dyDescent="0.2">
      <c r="A142" s="3"/>
      <c r="B142" s="3"/>
      <c r="C142" s="3"/>
      <c r="D142" s="3"/>
      <c r="E142" s="3"/>
      <c r="F142" s="3"/>
      <c r="G142" s="3"/>
      <c r="H142" s="3"/>
      <c r="I142" s="3"/>
      <c r="J142" s="3"/>
      <c r="K142" s="3"/>
      <c r="L142" s="3"/>
      <c r="M142" s="3"/>
      <c r="N142" s="3"/>
      <c r="O142" s="3"/>
      <c r="P142" s="3"/>
      <c r="Q142" s="3"/>
      <c r="X142" s="281"/>
    </row>
    <row r="143" spans="1:24" s="1" customFormat="1" ht="15.75" x14ac:dyDescent="0.2">
      <c r="A143" s="3"/>
      <c r="B143" s="3"/>
      <c r="C143" s="3"/>
      <c r="D143" s="3"/>
      <c r="E143" s="3"/>
      <c r="F143" s="3"/>
      <c r="G143" s="3"/>
      <c r="H143" s="3"/>
      <c r="I143" s="3"/>
      <c r="J143" s="3"/>
      <c r="K143" s="3"/>
      <c r="L143" s="3"/>
      <c r="M143" s="3"/>
      <c r="N143" s="3"/>
      <c r="O143" s="3"/>
      <c r="P143" s="3"/>
      <c r="Q143" s="3"/>
      <c r="X143" s="281"/>
    </row>
    <row r="144" spans="1:24" s="1" customFormat="1" ht="15.75" x14ac:dyDescent="0.2">
      <c r="A144" s="3"/>
      <c r="B144" s="3"/>
      <c r="C144" s="3"/>
      <c r="D144" s="3"/>
      <c r="E144" s="3"/>
      <c r="F144" s="3"/>
      <c r="G144" s="3"/>
      <c r="H144" s="3"/>
      <c r="I144" s="3"/>
      <c r="J144" s="3"/>
      <c r="K144" s="3"/>
      <c r="L144" s="3"/>
      <c r="M144" s="3"/>
      <c r="N144" s="3"/>
      <c r="O144" s="3"/>
      <c r="P144" s="3"/>
      <c r="Q144" s="3"/>
      <c r="X144" s="281"/>
    </row>
    <row r="145" spans="1:24" s="1" customFormat="1" ht="15.75" x14ac:dyDescent="0.2">
      <c r="A145" s="3"/>
      <c r="B145" s="3"/>
      <c r="C145" s="3"/>
      <c r="D145" s="3"/>
      <c r="E145" s="3"/>
      <c r="F145" s="3"/>
      <c r="G145" s="3"/>
      <c r="H145" s="3"/>
      <c r="I145" s="3"/>
      <c r="J145" s="3"/>
      <c r="K145" s="3"/>
      <c r="L145" s="3"/>
      <c r="M145" s="3"/>
      <c r="N145" s="3"/>
      <c r="O145" s="3"/>
      <c r="P145" s="3"/>
      <c r="Q145" s="3"/>
      <c r="X145" s="281"/>
    </row>
    <row r="146" spans="1:24" s="1" customFormat="1" ht="15.75" x14ac:dyDescent="0.2">
      <c r="A146" s="3"/>
      <c r="B146" s="3"/>
      <c r="C146" s="3"/>
      <c r="D146" s="3"/>
      <c r="E146" s="3"/>
      <c r="F146" s="3"/>
      <c r="G146" s="3"/>
      <c r="H146" s="3"/>
      <c r="I146" s="3"/>
      <c r="J146" s="3"/>
      <c r="K146" s="3"/>
      <c r="L146" s="3"/>
      <c r="M146" s="3"/>
      <c r="N146" s="3"/>
      <c r="O146" s="3"/>
      <c r="P146" s="3"/>
      <c r="Q146" s="3"/>
      <c r="X146" s="281"/>
    </row>
    <row r="147" spans="1:24" s="1" customFormat="1" ht="15.75" x14ac:dyDescent="0.2">
      <c r="A147" s="3"/>
      <c r="B147" s="3"/>
      <c r="C147" s="3"/>
      <c r="D147" s="3"/>
      <c r="E147" s="3"/>
      <c r="F147" s="3"/>
      <c r="G147" s="3"/>
      <c r="H147" s="3"/>
      <c r="I147" s="3"/>
      <c r="J147" s="3"/>
      <c r="K147" s="3"/>
      <c r="L147" s="3"/>
      <c r="M147" s="3"/>
      <c r="N147" s="3"/>
      <c r="O147" s="3"/>
      <c r="P147" s="3"/>
      <c r="Q147" s="3"/>
      <c r="X147" s="281"/>
    </row>
    <row r="148" spans="1:24" s="1" customFormat="1" ht="15.75" x14ac:dyDescent="0.2">
      <c r="A148" s="3"/>
      <c r="B148" s="3"/>
      <c r="C148" s="3"/>
      <c r="D148" s="3"/>
      <c r="E148" s="3"/>
      <c r="F148" s="3"/>
      <c r="G148" s="3"/>
      <c r="H148" s="3"/>
      <c r="I148" s="3"/>
      <c r="J148" s="3"/>
      <c r="K148" s="3"/>
      <c r="L148" s="3"/>
      <c r="M148" s="3"/>
      <c r="N148" s="3"/>
      <c r="O148" s="3"/>
      <c r="P148" s="3"/>
      <c r="Q148" s="3"/>
      <c r="X148" s="281"/>
    </row>
    <row r="149" spans="1:24" s="1" customFormat="1" ht="15.75" x14ac:dyDescent="0.2">
      <c r="A149" s="3"/>
      <c r="B149" s="3"/>
      <c r="C149" s="3"/>
      <c r="D149" s="3"/>
      <c r="E149" s="3"/>
      <c r="F149" s="3"/>
      <c r="G149" s="3"/>
      <c r="H149" s="3"/>
      <c r="I149" s="3"/>
      <c r="J149" s="3"/>
      <c r="K149" s="3"/>
      <c r="L149" s="3"/>
      <c r="M149" s="3"/>
      <c r="N149" s="3"/>
      <c r="O149" s="3"/>
      <c r="P149" s="3"/>
      <c r="Q149" s="3"/>
      <c r="X149" s="281"/>
    </row>
    <row r="150" spans="1:24" s="1" customFormat="1" ht="15.75" x14ac:dyDescent="0.2">
      <c r="A150" s="3"/>
      <c r="B150" s="3"/>
      <c r="C150" s="3"/>
      <c r="D150" s="3"/>
      <c r="E150" s="3"/>
      <c r="F150" s="3"/>
      <c r="G150" s="3"/>
      <c r="H150" s="3"/>
      <c r="I150" s="3"/>
      <c r="J150" s="3"/>
      <c r="K150" s="3"/>
      <c r="L150" s="3"/>
      <c r="M150" s="3"/>
      <c r="N150" s="3"/>
      <c r="O150" s="3"/>
      <c r="P150" s="3"/>
      <c r="Q150" s="3"/>
      <c r="X150" s="281"/>
    </row>
    <row r="151" spans="1:24" s="1" customFormat="1" ht="15.75" x14ac:dyDescent="0.2">
      <c r="A151" s="3"/>
      <c r="B151" s="3"/>
      <c r="C151" s="3"/>
      <c r="D151" s="3"/>
      <c r="E151" s="3"/>
      <c r="F151" s="3"/>
      <c r="G151" s="3"/>
      <c r="H151" s="3"/>
      <c r="I151" s="3"/>
      <c r="J151" s="3"/>
      <c r="K151" s="3"/>
      <c r="L151" s="3"/>
      <c r="M151" s="3"/>
      <c r="N151" s="3"/>
      <c r="O151" s="3"/>
      <c r="P151" s="3"/>
      <c r="Q151" s="3"/>
      <c r="X151" s="281"/>
    </row>
    <row r="152" spans="1:24" s="1" customFormat="1" ht="15.75" x14ac:dyDescent="0.2">
      <c r="A152" s="3"/>
      <c r="B152" s="3"/>
      <c r="C152" s="3"/>
      <c r="D152" s="3"/>
      <c r="E152" s="3"/>
      <c r="F152" s="3"/>
      <c r="G152" s="3"/>
      <c r="H152" s="3"/>
      <c r="I152" s="3"/>
      <c r="J152" s="3"/>
      <c r="K152" s="3"/>
      <c r="L152" s="3"/>
      <c r="M152" s="3"/>
      <c r="N152" s="3"/>
      <c r="O152" s="3"/>
      <c r="P152" s="3"/>
      <c r="Q152" s="3"/>
      <c r="X152" s="281"/>
    </row>
    <row r="153" spans="1:24" s="1" customFormat="1" ht="15.75" x14ac:dyDescent="0.2">
      <c r="A153" s="3"/>
      <c r="B153" s="3"/>
      <c r="C153" s="3"/>
      <c r="D153" s="3"/>
      <c r="E153" s="3"/>
      <c r="F153" s="3"/>
      <c r="G153" s="3"/>
      <c r="H153" s="3"/>
      <c r="I153" s="3"/>
      <c r="J153" s="3"/>
      <c r="K153" s="3"/>
      <c r="L153" s="3"/>
      <c r="M153" s="3"/>
      <c r="N153" s="3"/>
      <c r="O153" s="3"/>
      <c r="P153" s="3"/>
      <c r="Q153" s="3"/>
      <c r="X153" s="281"/>
    </row>
    <row r="154" spans="1:24" s="1" customFormat="1" ht="15.75" x14ac:dyDescent="0.2">
      <c r="A154" s="3"/>
      <c r="B154" s="3"/>
      <c r="C154" s="3"/>
      <c r="D154" s="3"/>
      <c r="E154" s="3"/>
      <c r="F154" s="3"/>
      <c r="G154" s="3"/>
      <c r="H154" s="3"/>
      <c r="I154" s="3"/>
      <c r="J154" s="3"/>
      <c r="K154" s="3"/>
      <c r="L154" s="3"/>
      <c r="M154" s="3"/>
      <c r="N154" s="3"/>
      <c r="O154" s="3"/>
      <c r="P154" s="3"/>
      <c r="Q154" s="3"/>
      <c r="X154" s="281"/>
    </row>
    <row r="155" spans="1:24" s="1" customFormat="1" ht="15.75" x14ac:dyDescent="0.2">
      <c r="A155" s="3"/>
      <c r="B155" s="3"/>
      <c r="C155" s="3"/>
      <c r="D155" s="3"/>
      <c r="E155" s="3"/>
      <c r="F155" s="3"/>
      <c r="G155" s="3"/>
      <c r="H155" s="3"/>
      <c r="I155" s="3"/>
      <c r="J155" s="3"/>
      <c r="K155" s="3"/>
      <c r="L155" s="3"/>
      <c r="M155" s="3"/>
      <c r="N155" s="3"/>
      <c r="O155" s="3"/>
      <c r="P155" s="3"/>
      <c r="Q155" s="3"/>
      <c r="X155" s="281"/>
    </row>
    <row r="156" spans="1:24" s="1" customFormat="1" ht="15.75" x14ac:dyDescent="0.2">
      <c r="A156" s="3"/>
      <c r="B156" s="3"/>
      <c r="C156" s="3"/>
      <c r="D156" s="3"/>
      <c r="E156" s="3"/>
      <c r="F156" s="3"/>
      <c r="G156" s="3"/>
      <c r="H156" s="3"/>
      <c r="I156" s="3"/>
      <c r="J156" s="3"/>
      <c r="K156" s="3"/>
      <c r="L156" s="3"/>
      <c r="M156" s="3"/>
      <c r="N156" s="3"/>
      <c r="O156" s="3"/>
      <c r="P156" s="3"/>
      <c r="Q156" s="3"/>
      <c r="X156" s="281"/>
    </row>
    <row r="157" spans="1:24" s="1" customFormat="1" ht="15.75" x14ac:dyDescent="0.2">
      <c r="A157" s="3"/>
      <c r="B157" s="3"/>
      <c r="C157" s="3"/>
      <c r="D157" s="3"/>
      <c r="E157" s="3"/>
      <c r="F157" s="3"/>
      <c r="G157" s="3"/>
      <c r="H157" s="3"/>
      <c r="I157" s="3"/>
      <c r="J157" s="3"/>
      <c r="K157" s="3"/>
      <c r="L157" s="3"/>
      <c r="M157" s="3"/>
      <c r="N157" s="3"/>
      <c r="O157" s="3"/>
      <c r="P157" s="3"/>
      <c r="Q157" s="3"/>
      <c r="X157" s="281"/>
    </row>
    <row r="158" spans="1:24" s="1" customFormat="1" ht="15.75" x14ac:dyDescent="0.2">
      <c r="A158" s="3"/>
      <c r="B158" s="3"/>
      <c r="C158" s="3"/>
      <c r="D158" s="3"/>
      <c r="E158" s="3"/>
      <c r="F158" s="3"/>
      <c r="G158" s="3"/>
      <c r="H158" s="3"/>
      <c r="I158" s="3"/>
      <c r="J158" s="3"/>
      <c r="K158" s="3"/>
      <c r="L158" s="3"/>
      <c r="M158" s="3"/>
      <c r="N158" s="3"/>
      <c r="O158" s="3"/>
      <c r="P158" s="3"/>
      <c r="Q158" s="3"/>
      <c r="X158" s="281"/>
    </row>
    <row r="159" spans="1:24" s="1" customFormat="1" ht="15.75" x14ac:dyDescent="0.2">
      <c r="A159" s="3"/>
      <c r="B159" s="3"/>
      <c r="C159" s="3"/>
      <c r="D159" s="3"/>
      <c r="E159" s="3"/>
      <c r="F159" s="3"/>
      <c r="G159" s="3"/>
      <c r="H159" s="3"/>
      <c r="I159" s="3"/>
      <c r="J159" s="3"/>
      <c r="K159" s="3"/>
      <c r="L159" s="3"/>
      <c r="M159" s="3"/>
      <c r="N159" s="3"/>
      <c r="O159" s="3"/>
      <c r="P159" s="3"/>
      <c r="Q159" s="3"/>
      <c r="X159" s="281"/>
    </row>
    <row r="160" spans="1:24" s="1" customFormat="1" ht="15.75" x14ac:dyDescent="0.2">
      <c r="A160" s="3"/>
      <c r="B160" s="3"/>
      <c r="C160" s="3"/>
      <c r="D160" s="3"/>
      <c r="E160" s="3"/>
      <c r="F160" s="3"/>
      <c r="G160" s="3"/>
      <c r="H160" s="3"/>
      <c r="I160" s="3"/>
      <c r="J160" s="3"/>
      <c r="K160" s="3"/>
      <c r="L160" s="3"/>
      <c r="M160" s="3"/>
      <c r="N160" s="3"/>
      <c r="O160" s="3"/>
      <c r="P160" s="3"/>
      <c r="Q160" s="3"/>
      <c r="X160" s="281"/>
    </row>
    <row r="161" spans="1:24" s="1" customFormat="1" ht="15.75" x14ac:dyDescent="0.2">
      <c r="A161" s="3"/>
      <c r="B161" s="3"/>
      <c r="C161" s="3"/>
      <c r="D161" s="3"/>
      <c r="E161" s="3"/>
      <c r="F161" s="3"/>
      <c r="G161" s="3"/>
      <c r="H161" s="3"/>
      <c r="I161" s="3"/>
      <c r="J161" s="3"/>
      <c r="K161" s="3"/>
      <c r="L161" s="3"/>
      <c r="M161" s="3"/>
      <c r="N161" s="3"/>
      <c r="O161" s="3"/>
      <c r="P161" s="3"/>
      <c r="Q161" s="3"/>
      <c r="X161" s="281"/>
    </row>
    <row r="162" spans="1:24" s="1" customFormat="1" ht="15.75" x14ac:dyDescent="0.2">
      <c r="A162" s="3"/>
      <c r="B162" s="3"/>
      <c r="C162" s="3"/>
      <c r="D162" s="3"/>
      <c r="E162" s="3"/>
      <c r="F162" s="3"/>
      <c r="G162" s="3"/>
      <c r="H162" s="3"/>
      <c r="I162" s="3"/>
      <c r="J162" s="3"/>
      <c r="K162" s="3"/>
      <c r="L162" s="3"/>
      <c r="M162" s="3"/>
      <c r="N162" s="3"/>
      <c r="O162" s="3"/>
      <c r="P162" s="3"/>
      <c r="Q162" s="3"/>
      <c r="X162" s="281"/>
    </row>
    <row r="163" spans="1:24" s="1" customFormat="1" ht="15.75" x14ac:dyDescent="0.2">
      <c r="A163" s="3"/>
      <c r="B163" s="3"/>
      <c r="C163" s="3"/>
      <c r="D163" s="3"/>
      <c r="E163" s="3"/>
      <c r="F163" s="3"/>
      <c r="G163" s="3"/>
      <c r="H163" s="3"/>
      <c r="I163" s="3"/>
      <c r="J163" s="3"/>
      <c r="K163" s="3"/>
      <c r="L163" s="3"/>
      <c r="M163" s="3"/>
      <c r="N163" s="3"/>
      <c r="O163" s="3"/>
      <c r="P163" s="3"/>
      <c r="Q163" s="3"/>
      <c r="X163" s="281"/>
    </row>
    <row r="164" spans="1:24" s="1" customFormat="1" ht="15.75" x14ac:dyDescent="0.2">
      <c r="A164" s="3"/>
      <c r="B164" s="3"/>
      <c r="C164" s="3"/>
      <c r="D164" s="3"/>
      <c r="E164" s="3"/>
      <c r="F164" s="3"/>
      <c r="G164" s="3"/>
      <c r="H164" s="3"/>
      <c r="I164" s="3"/>
      <c r="J164" s="3"/>
      <c r="K164" s="3"/>
      <c r="L164" s="3"/>
      <c r="M164" s="3"/>
      <c r="N164" s="3"/>
      <c r="O164" s="3"/>
      <c r="P164" s="3"/>
      <c r="Q164" s="3"/>
      <c r="X164" s="281"/>
    </row>
    <row r="165" spans="1:24" s="1" customFormat="1" ht="15.75" x14ac:dyDescent="0.2">
      <c r="A165" s="3"/>
      <c r="B165" s="3"/>
      <c r="C165" s="3"/>
      <c r="D165" s="3"/>
      <c r="E165" s="3"/>
      <c r="F165" s="3"/>
      <c r="G165" s="3"/>
      <c r="H165" s="3"/>
      <c r="I165" s="3"/>
      <c r="J165" s="3"/>
      <c r="K165" s="3"/>
      <c r="L165" s="3"/>
      <c r="M165" s="3"/>
      <c r="N165" s="3"/>
      <c r="O165" s="3"/>
      <c r="P165" s="3"/>
      <c r="Q165" s="3"/>
      <c r="X165" s="281"/>
    </row>
    <row r="166" spans="1:24" s="1" customFormat="1" ht="15.75" x14ac:dyDescent="0.2">
      <c r="A166" s="3"/>
      <c r="B166" s="3"/>
      <c r="C166" s="3"/>
      <c r="D166" s="3"/>
      <c r="E166" s="3"/>
      <c r="F166" s="3"/>
      <c r="G166" s="3"/>
      <c r="H166" s="3"/>
      <c r="I166" s="3"/>
      <c r="J166" s="3"/>
      <c r="K166" s="3"/>
      <c r="L166" s="3"/>
      <c r="M166" s="3"/>
      <c r="N166" s="3"/>
      <c r="O166" s="3"/>
      <c r="P166" s="3"/>
      <c r="Q166" s="3"/>
      <c r="X166" s="281"/>
    </row>
    <row r="167" spans="1:24" s="1" customFormat="1" ht="15.75" x14ac:dyDescent="0.2">
      <c r="A167" s="3"/>
      <c r="B167" s="3"/>
      <c r="C167" s="3"/>
      <c r="D167" s="3"/>
      <c r="E167" s="3"/>
      <c r="F167" s="3"/>
      <c r="G167" s="3"/>
      <c r="H167" s="3"/>
      <c r="I167" s="3"/>
      <c r="J167" s="3"/>
      <c r="K167" s="3"/>
      <c r="L167" s="3"/>
      <c r="M167" s="3"/>
      <c r="N167" s="3"/>
      <c r="O167" s="3"/>
      <c r="P167" s="3"/>
      <c r="Q167" s="3"/>
      <c r="X167" s="281"/>
    </row>
    <row r="168" spans="1:24" s="1" customFormat="1" ht="15.75" x14ac:dyDescent="0.2">
      <c r="A168" s="3"/>
      <c r="B168" s="3"/>
      <c r="C168" s="3"/>
      <c r="D168" s="3"/>
      <c r="E168" s="3"/>
      <c r="F168" s="3"/>
      <c r="G168" s="3"/>
      <c r="H168" s="3"/>
      <c r="I168" s="3"/>
      <c r="J168" s="3"/>
      <c r="K168" s="3"/>
      <c r="L168" s="3"/>
      <c r="M168" s="3"/>
      <c r="N168" s="3"/>
      <c r="O168" s="3"/>
      <c r="P168" s="3"/>
      <c r="Q168" s="3"/>
      <c r="X168" s="281"/>
    </row>
    <row r="169" spans="1:24" s="1" customFormat="1" ht="15.75" x14ac:dyDescent="0.2">
      <c r="A169" s="3"/>
      <c r="B169" s="3"/>
      <c r="C169" s="3"/>
      <c r="D169" s="3"/>
      <c r="E169" s="3"/>
      <c r="F169" s="3"/>
      <c r="G169" s="3"/>
      <c r="H169" s="3"/>
      <c r="I169" s="3"/>
      <c r="J169" s="3"/>
      <c r="K169" s="3"/>
      <c r="L169" s="3"/>
      <c r="M169" s="3"/>
      <c r="N169" s="3"/>
      <c r="O169" s="3"/>
      <c r="P169" s="3"/>
      <c r="Q169" s="3"/>
      <c r="X169" s="281"/>
    </row>
    <row r="170" spans="1:24" s="1" customFormat="1" ht="15.75" x14ac:dyDescent="0.2">
      <c r="A170" s="3"/>
      <c r="B170" s="3"/>
      <c r="C170" s="3"/>
      <c r="D170" s="3"/>
      <c r="E170" s="3"/>
      <c r="F170" s="3"/>
      <c r="G170" s="3"/>
      <c r="H170" s="3"/>
      <c r="I170" s="3"/>
      <c r="J170" s="3"/>
      <c r="K170" s="3"/>
      <c r="L170" s="3"/>
      <c r="M170" s="3"/>
      <c r="N170" s="3"/>
      <c r="O170" s="3"/>
      <c r="P170" s="3"/>
      <c r="Q170" s="3"/>
      <c r="X170" s="281"/>
    </row>
    <row r="171" spans="1:24" s="1" customFormat="1" ht="15.75" x14ac:dyDescent="0.2">
      <c r="A171" s="3"/>
      <c r="B171" s="3"/>
      <c r="C171" s="3"/>
      <c r="D171" s="3"/>
      <c r="E171" s="3"/>
      <c r="F171" s="3"/>
      <c r="G171" s="3"/>
      <c r="H171" s="3"/>
      <c r="I171" s="3"/>
      <c r="J171" s="3"/>
      <c r="K171" s="3"/>
      <c r="L171" s="3"/>
      <c r="M171" s="3"/>
      <c r="N171" s="3"/>
      <c r="O171" s="3"/>
      <c r="P171" s="3"/>
      <c r="Q171" s="3"/>
      <c r="X171" s="281"/>
    </row>
    <row r="172" spans="1:24" s="1" customFormat="1" ht="15.75" x14ac:dyDescent="0.2">
      <c r="A172" s="3"/>
      <c r="B172" s="3"/>
      <c r="C172" s="3"/>
      <c r="D172" s="3"/>
      <c r="E172" s="3"/>
      <c r="F172" s="3"/>
      <c r="G172" s="3"/>
      <c r="H172" s="3"/>
      <c r="I172" s="3"/>
      <c r="J172" s="3"/>
      <c r="K172" s="3"/>
      <c r="L172" s="3"/>
      <c r="M172" s="3"/>
      <c r="N172" s="3"/>
      <c r="O172" s="3"/>
      <c r="P172" s="3"/>
      <c r="Q172" s="3"/>
      <c r="X172" s="281"/>
    </row>
    <row r="173" spans="1:24" s="1" customFormat="1" ht="15.75" x14ac:dyDescent="0.2">
      <c r="A173" s="3"/>
      <c r="B173" s="3"/>
      <c r="C173" s="3"/>
      <c r="D173" s="3"/>
      <c r="E173" s="3"/>
      <c r="F173" s="3"/>
      <c r="G173" s="3"/>
      <c r="H173" s="3"/>
      <c r="I173" s="3"/>
      <c r="J173" s="3"/>
      <c r="K173" s="3"/>
      <c r="L173" s="3"/>
      <c r="M173" s="3"/>
      <c r="N173" s="3"/>
      <c r="O173" s="3"/>
      <c r="P173" s="3"/>
      <c r="Q173" s="3"/>
      <c r="X173" s="281"/>
    </row>
    <row r="174" spans="1:24" s="1" customFormat="1" ht="15.75" x14ac:dyDescent="0.2">
      <c r="A174" s="3"/>
      <c r="B174" s="3"/>
      <c r="C174" s="3"/>
      <c r="D174" s="3"/>
      <c r="E174" s="3"/>
      <c r="F174" s="3"/>
      <c r="G174" s="3"/>
      <c r="H174" s="3"/>
      <c r="I174" s="3"/>
      <c r="J174" s="3"/>
      <c r="K174" s="3"/>
      <c r="L174" s="3"/>
      <c r="M174" s="3"/>
      <c r="N174" s="3"/>
      <c r="O174" s="3"/>
      <c r="P174" s="3"/>
      <c r="Q174" s="3"/>
      <c r="X174" s="281"/>
    </row>
    <row r="175" spans="1:24" s="1" customFormat="1" ht="15.75" x14ac:dyDescent="0.2">
      <c r="A175" s="3"/>
      <c r="B175" s="3"/>
      <c r="C175" s="3"/>
      <c r="D175" s="3"/>
      <c r="E175" s="3"/>
      <c r="F175" s="3"/>
      <c r="G175" s="3"/>
      <c r="H175" s="3"/>
      <c r="I175" s="3"/>
      <c r="J175" s="3"/>
      <c r="K175" s="3"/>
      <c r="L175" s="3"/>
      <c r="M175" s="3"/>
      <c r="N175" s="3"/>
      <c r="O175" s="3"/>
      <c r="P175" s="3"/>
      <c r="Q175" s="3"/>
      <c r="X175" s="281"/>
    </row>
    <row r="176" spans="1:24" s="1" customFormat="1" ht="15.75" x14ac:dyDescent="0.2">
      <c r="A176" s="3"/>
      <c r="B176" s="3"/>
      <c r="C176" s="3"/>
      <c r="D176" s="3"/>
      <c r="E176" s="3"/>
      <c r="F176" s="3"/>
      <c r="G176" s="3"/>
      <c r="H176" s="3"/>
      <c r="I176" s="3"/>
      <c r="J176" s="3"/>
      <c r="K176" s="3"/>
      <c r="L176" s="3"/>
      <c r="M176" s="3"/>
      <c r="N176" s="3"/>
      <c r="O176" s="3"/>
      <c r="P176" s="3"/>
      <c r="Q176" s="3"/>
      <c r="X176" s="281"/>
    </row>
    <row r="177" spans="1:24" s="1" customFormat="1" ht="15.75" x14ac:dyDescent="0.2">
      <c r="A177" s="3"/>
      <c r="B177" s="3"/>
      <c r="C177" s="3"/>
      <c r="D177" s="3"/>
      <c r="E177" s="3"/>
      <c r="F177" s="3"/>
      <c r="G177" s="3"/>
      <c r="H177" s="3"/>
      <c r="I177" s="3"/>
      <c r="J177" s="3"/>
      <c r="K177" s="3"/>
      <c r="L177" s="3"/>
      <c r="M177" s="3"/>
      <c r="N177" s="3"/>
      <c r="O177" s="3"/>
      <c r="P177" s="3"/>
      <c r="Q177" s="3"/>
      <c r="X177" s="281"/>
    </row>
    <row r="178" spans="1:24" s="1" customFormat="1" ht="15.75" x14ac:dyDescent="0.2">
      <c r="A178" s="3"/>
      <c r="B178" s="3"/>
      <c r="C178" s="3"/>
      <c r="D178" s="3"/>
      <c r="E178" s="3"/>
      <c r="F178" s="3"/>
      <c r="G178" s="3"/>
      <c r="H178" s="3"/>
      <c r="I178" s="3"/>
      <c r="J178" s="3"/>
      <c r="K178" s="3"/>
      <c r="L178" s="3"/>
      <c r="M178" s="3"/>
      <c r="N178" s="3"/>
      <c r="O178" s="3"/>
      <c r="P178" s="3"/>
      <c r="Q178" s="3"/>
      <c r="X178" s="281"/>
    </row>
    <row r="179" spans="1:24" s="1" customFormat="1" ht="15.75" x14ac:dyDescent="0.2">
      <c r="A179" s="3"/>
      <c r="B179" s="3"/>
      <c r="C179" s="3"/>
      <c r="D179" s="3"/>
      <c r="E179" s="3"/>
      <c r="F179" s="3"/>
      <c r="G179" s="3"/>
      <c r="H179" s="3"/>
      <c r="I179" s="3"/>
      <c r="J179" s="3"/>
      <c r="K179" s="3"/>
      <c r="L179" s="3"/>
      <c r="M179" s="3"/>
      <c r="N179" s="3"/>
      <c r="O179" s="3"/>
      <c r="P179" s="3"/>
      <c r="Q179" s="3"/>
      <c r="X179" s="281"/>
    </row>
    <row r="180" spans="1:24" s="1" customFormat="1" ht="15.75" x14ac:dyDescent="0.2">
      <c r="A180" s="3"/>
      <c r="B180" s="3"/>
      <c r="C180" s="3"/>
      <c r="D180" s="3"/>
      <c r="E180" s="3"/>
      <c r="F180" s="3"/>
      <c r="G180" s="3"/>
      <c r="H180" s="3"/>
      <c r="I180" s="3"/>
      <c r="J180" s="3"/>
      <c r="K180" s="3"/>
      <c r="L180" s="3"/>
      <c r="M180" s="3"/>
      <c r="N180" s="3"/>
      <c r="O180" s="3"/>
      <c r="P180" s="3"/>
      <c r="Q180" s="3"/>
      <c r="X180" s="281"/>
    </row>
    <row r="181" spans="1:24" s="1" customFormat="1" ht="15.75" x14ac:dyDescent="0.2">
      <c r="A181" s="3"/>
      <c r="B181" s="3"/>
      <c r="C181" s="3"/>
      <c r="D181" s="3"/>
      <c r="E181" s="3"/>
      <c r="F181" s="3"/>
      <c r="G181" s="3"/>
      <c r="H181" s="3"/>
      <c r="I181" s="3"/>
      <c r="J181" s="3"/>
      <c r="K181" s="3"/>
      <c r="L181" s="3"/>
      <c r="M181" s="3"/>
      <c r="N181" s="3"/>
      <c r="O181" s="3"/>
      <c r="P181" s="3"/>
      <c r="Q181" s="3"/>
      <c r="X181" s="281"/>
    </row>
    <row r="182" spans="1:24" s="1" customFormat="1" ht="15.75" x14ac:dyDescent="0.2">
      <c r="A182" s="3"/>
      <c r="B182" s="3"/>
      <c r="C182" s="3"/>
      <c r="D182" s="3"/>
      <c r="E182" s="3"/>
      <c r="F182" s="3"/>
      <c r="G182" s="3"/>
      <c r="H182" s="3"/>
      <c r="I182" s="3"/>
      <c r="J182" s="3"/>
      <c r="K182" s="3"/>
      <c r="L182" s="3"/>
      <c r="M182" s="3"/>
      <c r="N182" s="3"/>
      <c r="O182" s="3"/>
      <c r="P182" s="3"/>
      <c r="Q182" s="3"/>
      <c r="X182" s="281"/>
    </row>
    <row r="183" spans="1:24" s="1" customFormat="1" ht="15.75" x14ac:dyDescent="0.2">
      <c r="A183" s="3"/>
      <c r="B183" s="3"/>
      <c r="C183" s="3"/>
      <c r="D183" s="3"/>
      <c r="E183" s="3"/>
      <c r="F183" s="3"/>
      <c r="G183" s="3"/>
      <c r="H183" s="3"/>
      <c r="I183" s="3"/>
      <c r="J183" s="3"/>
      <c r="K183" s="3"/>
      <c r="L183" s="3"/>
      <c r="M183" s="3"/>
      <c r="N183" s="3"/>
      <c r="O183" s="3"/>
      <c r="P183" s="3"/>
      <c r="Q183" s="3"/>
      <c r="X183" s="281"/>
    </row>
    <row r="184" spans="1:24" s="1" customFormat="1" ht="15.75" x14ac:dyDescent="0.2">
      <c r="A184" s="3"/>
      <c r="B184" s="3"/>
      <c r="C184" s="3"/>
      <c r="D184" s="3"/>
      <c r="E184" s="3"/>
      <c r="F184" s="3"/>
      <c r="G184" s="3"/>
      <c r="H184" s="3"/>
      <c r="I184" s="3"/>
      <c r="J184" s="3"/>
      <c r="K184" s="3"/>
      <c r="L184" s="3"/>
      <c r="M184" s="3"/>
      <c r="N184" s="3"/>
      <c r="O184" s="3"/>
      <c r="P184" s="3"/>
      <c r="Q184" s="3"/>
      <c r="X184" s="281"/>
    </row>
    <row r="185" spans="1:24" s="1" customFormat="1" ht="15.75" x14ac:dyDescent="0.2">
      <c r="A185" s="3"/>
      <c r="B185" s="3"/>
      <c r="C185" s="3"/>
      <c r="D185" s="3"/>
      <c r="E185" s="3"/>
      <c r="F185" s="3"/>
      <c r="G185" s="3"/>
      <c r="H185" s="3"/>
      <c r="I185" s="3"/>
      <c r="J185" s="3"/>
      <c r="K185" s="3"/>
      <c r="L185" s="3"/>
      <c r="M185" s="3"/>
      <c r="N185" s="3"/>
      <c r="O185" s="3"/>
      <c r="P185" s="3"/>
      <c r="Q185" s="3"/>
      <c r="X185" s="281"/>
    </row>
    <row r="186" spans="1:24" s="1" customFormat="1" ht="15.75" x14ac:dyDescent="0.2">
      <c r="A186" s="3"/>
      <c r="B186" s="3"/>
      <c r="C186" s="3"/>
      <c r="D186" s="3"/>
      <c r="E186" s="3"/>
      <c r="F186" s="3"/>
      <c r="G186" s="3"/>
      <c r="H186" s="3"/>
      <c r="I186" s="3"/>
      <c r="J186" s="3"/>
      <c r="K186" s="3"/>
      <c r="L186" s="3"/>
      <c r="M186" s="3"/>
      <c r="N186" s="3"/>
      <c r="O186" s="3"/>
      <c r="P186" s="3"/>
      <c r="Q186" s="3"/>
      <c r="X186" s="281"/>
    </row>
    <row r="187" spans="1:24" s="1" customFormat="1" ht="15.75" x14ac:dyDescent="0.2">
      <c r="A187" s="3"/>
      <c r="B187" s="3"/>
      <c r="C187" s="3"/>
      <c r="D187" s="3"/>
      <c r="E187" s="3"/>
      <c r="F187" s="3"/>
      <c r="G187" s="3"/>
      <c r="H187" s="3"/>
      <c r="I187" s="3"/>
      <c r="J187" s="3"/>
      <c r="K187" s="3"/>
      <c r="L187" s="3"/>
      <c r="M187" s="3"/>
      <c r="N187" s="3"/>
      <c r="O187" s="3"/>
      <c r="P187" s="3"/>
      <c r="Q187" s="3"/>
      <c r="X187" s="281"/>
    </row>
    <row r="188" spans="1:24" s="1" customFormat="1" ht="15.75" x14ac:dyDescent="0.2">
      <c r="A188" s="3"/>
      <c r="B188" s="3"/>
      <c r="C188" s="3"/>
      <c r="D188" s="3"/>
      <c r="E188" s="3"/>
      <c r="F188" s="3"/>
      <c r="G188" s="3"/>
      <c r="H188" s="3"/>
      <c r="I188" s="3"/>
      <c r="J188" s="3"/>
      <c r="K188" s="3"/>
      <c r="L188" s="3"/>
      <c r="M188" s="3"/>
      <c r="N188" s="3"/>
      <c r="O188" s="3"/>
      <c r="P188" s="3"/>
      <c r="Q188" s="3"/>
      <c r="X188" s="281"/>
    </row>
    <row r="189" spans="1:24" s="1" customFormat="1" ht="15.75" x14ac:dyDescent="0.2">
      <c r="A189" s="3"/>
      <c r="B189" s="3"/>
      <c r="C189" s="3"/>
      <c r="D189" s="3"/>
      <c r="E189" s="3"/>
      <c r="F189" s="3"/>
      <c r="G189" s="3"/>
      <c r="H189" s="3"/>
      <c r="I189" s="3"/>
      <c r="J189" s="3"/>
      <c r="K189" s="3"/>
      <c r="L189" s="3"/>
      <c r="M189" s="3"/>
      <c r="N189" s="3"/>
      <c r="O189" s="3"/>
      <c r="P189" s="3"/>
      <c r="Q189" s="3"/>
      <c r="X189" s="281"/>
    </row>
    <row r="190" spans="1:24" s="1" customFormat="1" ht="15.75" x14ac:dyDescent="0.2">
      <c r="A190" s="3"/>
      <c r="B190" s="3"/>
      <c r="C190" s="3"/>
      <c r="D190" s="3"/>
      <c r="E190" s="3"/>
      <c r="F190" s="3"/>
      <c r="G190" s="3"/>
      <c r="H190" s="3"/>
      <c r="I190" s="3"/>
      <c r="J190" s="3"/>
      <c r="K190" s="3"/>
      <c r="L190" s="3"/>
      <c r="M190" s="3"/>
      <c r="N190" s="3"/>
      <c r="O190" s="3"/>
      <c r="P190" s="3"/>
      <c r="Q190" s="3"/>
      <c r="X190" s="281"/>
    </row>
    <row r="191" spans="1:24" s="1" customFormat="1" ht="15.75" x14ac:dyDescent="0.2">
      <c r="A191" s="3"/>
      <c r="B191" s="3"/>
      <c r="C191" s="3"/>
      <c r="D191" s="3"/>
      <c r="E191" s="3"/>
      <c r="F191" s="3"/>
      <c r="G191" s="3"/>
      <c r="H191" s="3"/>
      <c r="I191" s="3"/>
      <c r="J191" s="3"/>
      <c r="K191" s="3"/>
      <c r="L191" s="3"/>
      <c r="M191" s="3"/>
      <c r="N191" s="3"/>
      <c r="O191" s="3"/>
      <c r="P191" s="3"/>
      <c r="Q191" s="3"/>
      <c r="X191" s="281"/>
    </row>
    <row r="192" spans="1:24" s="1" customFormat="1" ht="15.75" x14ac:dyDescent="0.2">
      <c r="A192" s="3"/>
      <c r="B192" s="3"/>
      <c r="C192" s="3"/>
      <c r="D192" s="3"/>
      <c r="E192" s="3"/>
      <c r="F192" s="3"/>
      <c r="G192" s="3"/>
      <c r="H192" s="3"/>
      <c r="I192" s="3"/>
      <c r="J192" s="3"/>
      <c r="K192" s="3"/>
      <c r="L192" s="3"/>
      <c r="M192" s="3"/>
      <c r="N192" s="3"/>
      <c r="O192" s="3"/>
      <c r="P192" s="3"/>
      <c r="Q192" s="3"/>
      <c r="X192" s="281"/>
    </row>
    <row r="193" spans="1:25" s="1" customFormat="1" ht="15.75" x14ac:dyDescent="0.2">
      <c r="A193" s="3"/>
      <c r="B193" s="3"/>
      <c r="C193" s="3"/>
      <c r="D193" s="3"/>
      <c r="E193" s="3"/>
      <c r="F193" s="3"/>
      <c r="G193" s="3"/>
      <c r="H193" s="3"/>
      <c r="I193" s="3"/>
      <c r="J193" s="3"/>
      <c r="K193" s="3"/>
      <c r="L193" s="3"/>
      <c r="M193" s="3"/>
      <c r="N193" s="3"/>
      <c r="O193" s="3"/>
      <c r="P193" s="3"/>
      <c r="Q193" s="3"/>
      <c r="X193" s="281"/>
    </row>
    <row r="194" spans="1:25" s="1" customFormat="1" ht="15.75" x14ac:dyDescent="0.2">
      <c r="A194" s="3"/>
      <c r="B194" s="3"/>
      <c r="C194" s="3"/>
      <c r="D194" s="3"/>
      <c r="E194" s="3"/>
      <c r="F194" s="3"/>
      <c r="G194" s="3"/>
      <c r="H194" s="3"/>
      <c r="I194" s="3"/>
      <c r="J194" s="3"/>
      <c r="K194" s="3"/>
      <c r="L194" s="3"/>
      <c r="M194" s="3"/>
      <c r="N194" s="3"/>
      <c r="O194" s="3"/>
      <c r="P194" s="3"/>
      <c r="Q194" s="3"/>
      <c r="X194" s="281"/>
    </row>
    <row r="195" spans="1:25" s="1" customFormat="1" ht="15.75" x14ac:dyDescent="0.2">
      <c r="A195" s="3"/>
      <c r="B195" s="3"/>
      <c r="C195" s="3"/>
      <c r="D195" s="3"/>
      <c r="E195" s="3"/>
      <c r="F195" s="3"/>
      <c r="G195" s="3"/>
      <c r="H195" s="3"/>
      <c r="I195" s="3"/>
      <c r="J195" s="3"/>
      <c r="K195" s="3"/>
      <c r="L195" s="3"/>
      <c r="M195" s="3"/>
      <c r="N195" s="3"/>
      <c r="O195" s="3"/>
      <c r="P195" s="3"/>
      <c r="Q195" s="3"/>
      <c r="X195" s="281"/>
    </row>
    <row r="196" spans="1:25" s="5" customFormat="1" ht="0" hidden="1" customHeight="1" x14ac:dyDescent="0.2">
      <c r="A196" s="4"/>
      <c r="B196" s="4"/>
      <c r="C196" s="4"/>
      <c r="D196" s="4"/>
      <c r="E196" s="4"/>
      <c r="F196" s="4"/>
      <c r="G196" s="4"/>
      <c r="H196" s="4"/>
      <c r="I196" s="4"/>
      <c r="J196" s="4"/>
      <c r="K196" s="4"/>
      <c r="L196" s="4"/>
      <c r="M196" s="4"/>
      <c r="N196" s="4"/>
      <c r="O196" s="4"/>
      <c r="P196" s="4"/>
      <c r="Q196" s="4"/>
      <c r="T196" s="278"/>
      <c r="U196" s="1"/>
      <c r="V196" s="1"/>
      <c r="W196" s="1"/>
      <c r="X196" s="281"/>
      <c r="Y196" s="23"/>
    </row>
    <row r="197" spans="1:25" ht="0" hidden="1" customHeight="1" x14ac:dyDescent="0.2"/>
    <row r="198" spans="1:25" ht="0" hidden="1" customHeight="1" x14ac:dyDescent="0.2"/>
    <row r="199" spans="1:25" ht="0" hidden="1" customHeight="1" x14ac:dyDescent="0.2"/>
    <row r="200" spans="1:25" ht="0" hidden="1" customHeight="1" x14ac:dyDescent="0.2"/>
    <row r="201" spans="1:25" ht="0" hidden="1" customHeight="1" x14ac:dyDescent="0.2"/>
    <row r="202" spans="1:25" ht="0" hidden="1" customHeight="1" x14ac:dyDescent="0.2"/>
    <row r="203" spans="1:25" ht="0" hidden="1" customHeight="1" x14ac:dyDescent="0.2"/>
    <row r="204" spans="1:25" ht="0" hidden="1" customHeight="1" x14ac:dyDescent="0.2"/>
    <row r="205" spans="1:25" ht="0" hidden="1" customHeight="1" x14ac:dyDescent="0.2"/>
    <row r="206" spans="1:25" ht="0" hidden="1" customHeight="1" x14ac:dyDescent="0.2"/>
    <row r="207" spans="1:25" ht="0" hidden="1" customHeight="1" x14ac:dyDescent="0.2"/>
    <row r="208" spans="1:25"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sheetData>
  <mergeCells count="39">
    <mergeCell ref="A5:A13"/>
    <mergeCell ref="B5:B13"/>
    <mergeCell ref="D5:D13"/>
    <mergeCell ref="E10:E13"/>
    <mergeCell ref="C11:C13"/>
    <mergeCell ref="E5:E7"/>
    <mergeCell ref="F5:F7"/>
    <mergeCell ref="F3:F4"/>
    <mergeCell ref="T3:T4"/>
    <mergeCell ref="U3:U4"/>
    <mergeCell ref="V3:V4"/>
    <mergeCell ref="A1:X1"/>
    <mergeCell ref="A2:C2"/>
    <mergeCell ref="D2:Q2"/>
    <mergeCell ref="R2:S2"/>
    <mergeCell ref="T2:X2"/>
    <mergeCell ref="G3:L3"/>
    <mergeCell ref="M3:Q3"/>
    <mergeCell ref="A3:A4"/>
    <mergeCell ref="B3:B4"/>
    <mergeCell ref="C3:C4"/>
    <mergeCell ref="S3:S4"/>
    <mergeCell ref="D3:D4"/>
    <mergeCell ref="E3:E4"/>
    <mergeCell ref="X3:X4"/>
    <mergeCell ref="W3:W4"/>
    <mergeCell ref="E8:E9"/>
    <mergeCell ref="F8:F9"/>
    <mergeCell ref="J12:J13"/>
    <mergeCell ref="K12:K13"/>
    <mergeCell ref="H12:H13"/>
    <mergeCell ref="I12:I13"/>
    <mergeCell ref="L12:L13"/>
    <mergeCell ref="M12:M13"/>
    <mergeCell ref="G12:G13"/>
    <mergeCell ref="F10:F13"/>
    <mergeCell ref="R3:R4"/>
    <mergeCell ref="C6:C7"/>
    <mergeCell ref="C8:C10"/>
  </mergeCells>
  <conditionalFormatting sqref="N7">
    <cfRule type="duplicateValues" dxfId="17" priority="2"/>
  </conditionalFormatting>
  <conditionalFormatting sqref="N9">
    <cfRule type="duplicateValues" dxfId="16" priority="1"/>
  </conditionalFormatting>
  <conditionalFormatting sqref="N10:N12">
    <cfRule type="duplicateValues" dxfId="15" priority="78"/>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D72E-B73C-40BA-8D1D-B4A987E8CE21}">
  <dimension ref="A1:X241"/>
  <sheetViews>
    <sheetView topLeftCell="H1" zoomScale="70" zoomScaleNormal="70" workbookViewId="0">
      <selection activeCell="O10" sqref="O10"/>
    </sheetView>
  </sheetViews>
  <sheetFormatPr baseColWidth="10" defaultColWidth="9.140625" defaultRowHeight="0" customHeight="1" zeroHeight="1" x14ac:dyDescent="0.25"/>
  <cols>
    <col min="1" max="1" width="31.28515625" style="6" customWidth="1"/>
    <col min="2" max="2" width="40.42578125" style="6" customWidth="1"/>
    <col min="3" max="3" width="28.140625" style="6" customWidth="1"/>
    <col min="4" max="12" width="27.5703125" style="6" customWidth="1"/>
    <col min="13" max="13" width="35.28515625" style="6" customWidth="1"/>
    <col min="14" max="14" width="43.85546875" style="6" customWidth="1"/>
    <col min="15" max="16" width="27.5703125" style="6" customWidth="1"/>
    <col min="17" max="17" width="22.42578125" style="6" customWidth="1"/>
    <col min="18" max="18" width="40.28515625" style="95" customWidth="1"/>
    <col min="19" max="19" width="51" style="95" customWidth="1"/>
    <col min="20" max="20" width="25.85546875" style="96" bestFit="1" customWidth="1"/>
    <col min="21" max="23" width="25.85546875" style="96" customWidth="1"/>
    <col min="24" max="24" width="28.5703125" style="95" customWidth="1"/>
    <col min="25" max="16384" width="9.140625" style="95"/>
  </cols>
  <sheetData>
    <row r="1" spans="1:24" s="90" customFormat="1" ht="31.5" customHeight="1" x14ac:dyDescent="0.25">
      <c r="A1" s="234" t="s">
        <v>0</v>
      </c>
      <c r="B1" s="234"/>
      <c r="C1" s="234"/>
      <c r="D1" s="234"/>
      <c r="E1" s="234"/>
      <c r="F1" s="234"/>
      <c r="G1" s="234"/>
      <c r="H1" s="234"/>
      <c r="I1" s="234"/>
      <c r="J1" s="234"/>
      <c r="K1" s="234"/>
      <c r="L1" s="234"/>
      <c r="M1" s="234"/>
      <c r="N1" s="234"/>
      <c r="O1" s="234"/>
      <c r="P1" s="234"/>
      <c r="Q1" s="234"/>
      <c r="R1" s="234"/>
      <c r="S1" s="234"/>
      <c r="T1" s="234"/>
      <c r="U1" s="234"/>
      <c r="V1" s="234"/>
      <c r="W1" s="234"/>
      <c r="X1" s="234"/>
    </row>
    <row r="2" spans="1:24" s="90" customFormat="1" ht="15.75" customHeight="1" x14ac:dyDescent="0.25">
      <c r="A2" s="234"/>
      <c r="B2" s="234"/>
      <c r="C2" s="234"/>
      <c r="D2" s="234"/>
      <c r="E2" s="234"/>
      <c r="F2" s="234"/>
      <c r="G2" s="234"/>
      <c r="H2" s="234"/>
      <c r="I2" s="234"/>
      <c r="J2" s="234"/>
      <c r="K2" s="234"/>
      <c r="L2" s="234"/>
      <c r="M2" s="234"/>
      <c r="N2" s="234"/>
      <c r="O2" s="234"/>
      <c r="P2" s="234"/>
      <c r="Q2" s="234"/>
      <c r="R2" s="234"/>
      <c r="S2" s="234"/>
      <c r="T2" s="234"/>
      <c r="U2" s="234"/>
      <c r="V2" s="234"/>
      <c r="W2" s="234"/>
      <c r="X2" s="234"/>
    </row>
    <row r="3" spans="1:24" s="90" customFormat="1" ht="15.75" customHeight="1" x14ac:dyDescent="0.25">
      <c r="A3" s="234"/>
      <c r="B3" s="234"/>
      <c r="C3" s="234"/>
      <c r="D3" s="234"/>
      <c r="E3" s="234"/>
      <c r="F3" s="234"/>
      <c r="G3" s="234"/>
      <c r="H3" s="234"/>
      <c r="I3" s="234"/>
      <c r="J3" s="234"/>
      <c r="K3" s="234"/>
      <c r="L3" s="234"/>
      <c r="M3" s="234"/>
      <c r="N3" s="234"/>
      <c r="O3" s="234"/>
      <c r="P3" s="234"/>
      <c r="Q3" s="234"/>
      <c r="R3" s="234"/>
      <c r="S3" s="234"/>
      <c r="T3" s="234"/>
      <c r="U3" s="234"/>
      <c r="V3" s="234"/>
      <c r="W3" s="234"/>
      <c r="X3" s="234"/>
    </row>
    <row r="4" spans="1:24" s="97" customFormat="1" ht="15.75" x14ac:dyDescent="0.25">
      <c r="A4" s="234"/>
      <c r="B4" s="234"/>
      <c r="C4" s="234"/>
      <c r="D4" s="234"/>
      <c r="E4" s="234"/>
      <c r="F4" s="234"/>
      <c r="G4" s="234"/>
      <c r="H4" s="234"/>
      <c r="I4" s="234"/>
      <c r="J4" s="234"/>
      <c r="K4" s="234"/>
      <c r="L4" s="234"/>
      <c r="M4" s="234"/>
      <c r="N4" s="234"/>
      <c r="O4" s="234"/>
      <c r="P4" s="234"/>
      <c r="Q4" s="234"/>
      <c r="R4" s="234"/>
      <c r="S4" s="234"/>
      <c r="T4" s="234"/>
      <c r="U4" s="234"/>
      <c r="V4" s="234"/>
      <c r="W4" s="234"/>
      <c r="X4" s="234"/>
    </row>
    <row r="5" spans="1:24" s="91" customFormat="1" ht="26.25" x14ac:dyDescent="0.25">
      <c r="A5" s="214" t="s">
        <v>1</v>
      </c>
      <c r="B5" s="214"/>
      <c r="C5" s="214"/>
      <c r="D5" s="284" t="s">
        <v>2</v>
      </c>
      <c r="E5" s="284"/>
      <c r="F5" s="284"/>
      <c r="G5" s="284"/>
      <c r="H5" s="284"/>
      <c r="I5" s="284"/>
      <c r="J5" s="284"/>
      <c r="K5" s="284"/>
      <c r="L5" s="284"/>
      <c r="M5" s="284"/>
      <c r="N5" s="284"/>
      <c r="O5" s="284"/>
      <c r="P5" s="284"/>
      <c r="Q5" s="284"/>
      <c r="R5" s="321" t="s">
        <v>3</v>
      </c>
      <c r="S5" s="322"/>
      <c r="T5" s="329" t="s">
        <v>578</v>
      </c>
      <c r="U5" s="329"/>
      <c r="V5" s="329"/>
      <c r="W5" s="329"/>
      <c r="X5" s="329"/>
    </row>
    <row r="6" spans="1:24" s="92" customFormat="1" ht="15.75" x14ac:dyDescent="0.25">
      <c r="A6" s="233" t="s">
        <v>108</v>
      </c>
      <c r="B6" s="233" t="s">
        <v>5</v>
      </c>
      <c r="C6" s="233" t="s">
        <v>6</v>
      </c>
      <c r="D6" s="296" t="s">
        <v>7</v>
      </c>
      <c r="E6" s="296" t="s">
        <v>8</v>
      </c>
      <c r="F6" s="296" t="s">
        <v>9</v>
      </c>
      <c r="G6" s="285" t="s">
        <v>10</v>
      </c>
      <c r="H6" s="285"/>
      <c r="I6" s="285"/>
      <c r="J6" s="285"/>
      <c r="K6" s="285"/>
      <c r="L6" s="285"/>
      <c r="M6" s="285" t="s">
        <v>11</v>
      </c>
      <c r="N6" s="285"/>
      <c r="O6" s="285"/>
      <c r="P6" s="285"/>
      <c r="Q6" s="285"/>
      <c r="R6" s="323" t="s">
        <v>12</v>
      </c>
      <c r="S6" s="323" t="s">
        <v>13</v>
      </c>
      <c r="T6" s="318" t="s">
        <v>14</v>
      </c>
      <c r="U6" s="318" t="s">
        <v>15</v>
      </c>
      <c r="V6" s="318" t="s">
        <v>16</v>
      </c>
      <c r="W6" s="318" t="s">
        <v>17</v>
      </c>
      <c r="X6" s="318" t="s">
        <v>18</v>
      </c>
    </row>
    <row r="7" spans="1:24" s="92" customFormat="1" ht="60" x14ac:dyDescent="0.25">
      <c r="A7" s="299"/>
      <c r="B7" s="299"/>
      <c r="C7" s="299"/>
      <c r="D7" s="300"/>
      <c r="E7" s="300" t="str">
        <f>+E6</f>
        <v>No. DE APUESTA</v>
      </c>
      <c r="F7" s="300" t="str">
        <f>+F6</f>
        <v>APUESTA</v>
      </c>
      <c r="G7" s="286" t="s">
        <v>19</v>
      </c>
      <c r="H7" s="286" t="s">
        <v>20</v>
      </c>
      <c r="I7" s="286" t="s">
        <v>21</v>
      </c>
      <c r="J7" s="286" t="s">
        <v>22</v>
      </c>
      <c r="K7" s="286" t="s">
        <v>23</v>
      </c>
      <c r="L7" s="286" t="s">
        <v>24</v>
      </c>
      <c r="M7" s="286" t="s">
        <v>25</v>
      </c>
      <c r="N7" s="286" t="s">
        <v>26</v>
      </c>
      <c r="O7" s="286" t="s">
        <v>27</v>
      </c>
      <c r="P7" s="286" t="s">
        <v>21</v>
      </c>
      <c r="Q7" s="286" t="s">
        <v>28</v>
      </c>
      <c r="R7" s="324"/>
      <c r="S7" s="324"/>
      <c r="T7" s="319"/>
      <c r="U7" s="319"/>
      <c r="V7" s="319"/>
      <c r="W7" s="319"/>
      <c r="X7" s="318"/>
    </row>
    <row r="8" spans="1:24" s="92" customFormat="1" ht="157.5" x14ac:dyDescent="0.25">
      <c r="A8" s="142" t="s">
        <v>109</v>
      </c>
      <c r="B8" s="140" t="s">
        <v>110</v>
      </c>
      <c r="C8" s="136" t="s">
        <v>111</v>
      </c>
      <c r="D8" s="146" t="s">
        <v>112</v>
      </c>
      <c r="E8" s="141">
        <v>1</v>
      </c>
      <c r="F8" s="136" t="s">
        <v>113</v>
      </c>
      <c r="G8" s="134" t="s">
        <v>114</v>
      </c>
      <c r="H8" s="134" t="s">
        <v>115</v>
      </c>
      <c r="I8" s="136" t="s">
        <v>73</v>
      </c>
      <c r="J8" s="136" t="s">
        <v>116</v>
      </c>
      <c r="K8" s="150">
        <v>3.5000000000000003E-2</v>
      </c>
      <c r="L8" s="150">
        <v>3.1E-2</v>
      </c>
      <c r="M8" s="306" t="s">
        <v>579</v>
      </c>
      <c r="N8" s="103" t="s">
        <v>117</v>
      </c>
      <c r="O8" s="85" t="s">
        <v>40</v>
      </c>
      <c r="P8" s="85" t="s">
        <v>118</v>
      </c>
      <c r="Q8" s="86">
        <v>6</v>
      </c>
      <c r="R8" s="52" t="s">
        <v>119</v>
      </c>
      <c r="S8" s="8" t="s">
        <v>120</v>
      </c>
      <c r="T8" s="89">
        <v>0.2</v>
      </c>
      <c r="U8" s="66">
        <v>0.3</v>
      </c>
      <c r="V8" s="66">
        <v>0.3</v>
      </c>
      <c r="W8" s="66">
        <v>0.2</v>
      </c>
      <c r="X8" s="305">
        <f>T8+U8+V8+W8</f>
        <v>1</v>
      </c>
    </row>
    <row r="9" spans="1:24" s="91" customFormat="1" ht="141.75" x14ac:dyDescent="0.25">
      <c r="A9" s="142"/>
      <c r="B9" s="140"/>
      <c r="C9" s="136"/>
      <c r="D9" s="146"/>
      <c r="E9" s="141"/>
      <c r="F9" s="136"/>
      <c r="G9" s="134"/>
      <c r="H9" s="134"/>
      <c r="I9" s="136"/>
      <c r="J9" s="136"/>
      <c r="K9" s="150"/>
      <c r="L9" s="150"/>
      <c r="M9" s="306" t="s">
        <v>121</v>
      </c>
      <c r="N9" s="103" t="s">
        <v>122</v>
      </c>
      <c r="O9" s="86" t="s">
        <v>123</v>
      </c>
      <c r="P9" s="86" t="s">
        <v>124</v>
      </c>
      <c r="Q9" s="87">
        <v>1</v>
      </c>
      <c r="R9" s="52" t="s">
        <v>125</v>
      </c>
      <c r="S9" s="8" t="s">
        <v>125</v>
      </c>
      <c r="T9" s="89">
        <v>0.15</v>
      </c>
      <c r="U9" s="66">
        <v>0.3</v>
      </c>
      <c r="V9" s="66">
        <v>0.25</v>
      </c>
      <c r="W9" s="66">
        <v>0.3</v>
      </c>
      <c r="X9" s="297">
        <f>T9+U9+V9+W9</f>
        <v>1</v>
      </c>
    </row>
    <row r="10" spans="1:24" s="91" customFormat="1" ht="157.5" x14ac:dyDescent="0.25">
      <c r="A10" s="142"/>
      <c r="B10" s="140"/>
      <c r="C10" s="136"/>
      <c r="D10" s="146"/>
      <c r="E10" s="141"/>
      <c r="F10" s="136"/>
      <c r="G10" s="134"/>
      <c r="H10" s="134"/>
      <c r="I10" s="136"/>
      <c r="J10" s="136"/>
      <c r="K10" s="150"/>
      <c r="L10" s="150"/>
      <c r="M10" s="306" t="s">
        <v>126</v>
      </c>
      <c r="N10" s="103" t="s">
        <v>127</v>
      </c>
      <c r="O10" s="85" t="s">
        <v>40</v>
      </c>
      <c r="P10" s="85" t="s">
        <v>128</v>
      </c>
      <c r="Q10" s="87">
        <v>1</v>
      </c>
      <c r="R10" s="52" t="s">
        <v>129</v>
      </c>
      <c r="S10" s="8" t="s">
        <v>130</v>
      </c>
      <c r="T10" s="89">
        <v>0.2</v>
      </c>
      <c r="U10" s="89">
        <v>0.3</v>
      </c>
      <c r="V10" s="89">
        <v>0.3</v>
      </c>
      <c r="W10" s="89">
        <v>0.2</v>
      </c>
      <c r="X10" s="118">
        <f>T10+U10+V10+W10</f>
        <v>1</v>
      </c>
    </row>
    <row r="11" spans="1:24" s="91" customFormat="1" ht="126" x14ac:dyDescent="0.25">
      <c r="A11" s="142"/>
      <c r="B11" s="140"/>
      <c r="C11" s="136" t="s">
        <v>131</v>
      </c>
      <c r="D11" s="146"/>
      <c r="E11" s="141">
        <v>2</v>
      </c>
      <c r="F11" s="146" t="s">
        <v>132</v>
      </c>
      <c r="G11" s="134" t="s">
        <v>133</v>
      </c>
      <c r="H11" s="134" t="s">
        <v>115</v>
      </c>
      <c r="I11" s="136" t="s">
        <v>73</v>
      </c>
      <c r="J11" s="136" t="s">
        <v>116</v>
      </c>
      <c r="K11" s="150">
        <v>3.5000000000000003E-2</v>
      </c>
      <c r="L11" s="150">
        <v>3.1E-2</v>
      </c>
      <c r="M11" s="306" t="s">
        <v>134</v>
      </c>
      <c r="N11" s="103" t="s">
        <v>135</v>
      </c>
      <c r="O11" s="86" t="s">
        <v>136</v>
      </c>
      <c r="P11" s="86" t="s">
        <v>137</v>
      </c>
      <c r="Q11" s="87">
        <v>4</v>
      </c>
      <c r="R11" s="52" t="s">
        <v>138</v>
      </c>
      <c r="S11" s="105" t="s">
        <v>139</v>
      </c>
      <c r="T11" s="89">
        <v>0.2</v>
      </c>
      <c r="U11" s="89">
        <v>0.3</v>
      </c>
      <c r="V11" s="89">
        <v>0.3</v>
      </c>
      <c r="W11" s="89">
        <v>0.2</v>
      </c>
      <c r="X11" s="118">
        <f>T11+U11+V11+W11</f>
        <v>1</v>
      </c>
    </row>
    <row r="12" spans="1:24" s="90" customFormat="1" ht="78.75" x14ac:dyDescent="0.25">
      <c r="A12" s="142"/>
      <c r="B12" s="140"/>
      <c r="C12" s="136"/>
      <c r="D12" s="146"/>
      <c r="E12" s="141"/>
      <c r="F12" s="146"/>
      <c r="G12" s="134"/>
      <c r="H12" s="134"/>
      <c r="I12" s="136"/>
      <c r="J12" s="136"/>
      <c r="K12" s="150"/>
      <c r="L12" s="150"/>
      <c r="M12" s="306" t="s">
        <v>140</v>
      </c>
      <c r="N12" s="103" t="s">
        <v>141</v>
      </c>
      <c r="O12" s="86" t="s">
        <v>77</v>
      </c>
      <c r="P12" s="86" t="s">
        <v>142</v>
      </c>
      <c r="Q12" s="86">
        <v>1</v>
      </c>
      <c r="R12" s="52" t="s">
        <v>143</v>
      </c>
      <c r="S12" s="105" t="s">
        <v>144</v>
      </c>
      <c r="T12" s="66">
        <v>0.2</v>
      </c>
      <c r="U12" s="66">
        <v>0.3</v>
      </c>
      <c r="V12" s="66">
        <v>0.3</v>
      </c>
      <c r="W12" s="66">
        <v>0.2</v>
      </c>
      <c r="X12" s="297">
        <f>T12+U12+V12+W12</f>
        <v>1</v>
      </c>
    </row>
    <row r="13" spans="1:24" s="90" customFormat="1" ht="94.5" x14ac:dyDescent="0.25">
      <c r="A13" s="142" t="s">
        <v>109</v>
      </c>
      <c r="B13" s="140" t="s">
        <v>110</v>
      </c>
      <c r="C13" s="136"/>
      <c r="D13" s="146"/>
      <c r="E13" s="141"/>
      <c r="F13" s="146"/>
      <c r="G13" s="134"/>
      <c r="H13" s="134"/>
      <c r="I13" s="136"/>
      <c r="J13" s="136"/>
      <c r="K13" s="150"/>
      <c r="L13" s="150"/>
      <c r="M13" s="306" t="s">
        <v>145</v>
      </c>
      <c r="N13" s="103" t="s">
        <v>146</v>
      </c>
      <c r="O13" s="86" t="s">
        <v>77</v>
      </c>
      <c r="P13" s="85" t="s">
        <v>147</v>
      </c>
      <c r="Q13" s="87">
        <v>4</v>
      </c>
      <c r="R13" s="52" t="s">
        <v>148</v>
      </c>
      <c r="S13" s="8" t="s">
        <v>149</v>
      </c>
      <c r="T13" s="66">
        <v>0.1</v>
      </c>
      <c r="U13" s="66">
        <v>0.2</v>
      </c>
      <c r="V13" s="66">
        <v>0.4</v>
      </c>
      <c r="W13" s="66">
        <v>0.3</v>
      </c>
      <c r="X13" s="297">
        <v>1</v>
      </c>
    </row>
    <row r="14" spans="1:24" s="91" customFormat="1" ht="78.75" x14ac:dyDescent="0.25">
      <c r="A14" s="142"/>
      <c r="B14" s="140"/>
      <c r="C14" s="136"/>
      <c r="D14" s="146"/>
      <c r="E14" s="141"/>
      <c r="F14" s="146"/>
      <c r="G14" s="134"/>
      <c r="H14" s="134"/>
      <c r="I14" s="136"/>
      <c r="J14" s="136"/>
      <c r="K14" s="150"/>
      <c r="L14" s="150"/>
      <c r="M14" s="306" t="s">
        <v>150</v>
      </c>
      <c r="N14" s="103" t="s">
        <v>151</v>
      </c>
      <c r="O14" s="86" t="s">
        <v>40</v>
      </c>
      <c r="P14" s="103" t="s">
        <v>152</v>
      </c>
      <c r="Q14" s="104">
        <v>2500</v>
      </c>
      <c r="R14" s="116" t="s">
        <v>153</v>
      </c>
      <c r="S14" s="8" t="s">
        <v>154</v>
      </c>
      <c r="T14" s="66">
        <v>0.1</v>
      </c>
      <c r="U14" s="66">
        <v>0.2</v>
      </c>
      <c r="V14" s="66">
        <v>0.4</v>
      </c>
      <c r="W14" s="66">
        <v>0.3</v>
      </c>
      <c r="X14" s="297">
        <v>1</v>
      </c>
    </row>
    <row r="15" spans="1:24" s="92" customFormat="1" ht="129" x14ac:dyDescent="0.25">
      <c r="A15" s="129" t="s">
        <v>155</v>
      </c>
      <c r="B15" s="147" t="s">
        <v>156</v>
      </c>
      <c r="C15" s="137" t="s">
        <v>157</v>
      </c>
      <c r="D15" s="146"/>
      <c r="E15" s="141"/>
      <c r="F15" s="146"/>
      <c r="G15" s="103" t="s">
        <v>158</v>
      </c>
      <c r="H15" s="85" t="s">
        <v>159</v>
      </c>
      <c r="I15" s="86" t="s">
        <v>36</v>
      </c>
      <c r="J15" s="86" t="s">
        <v>160</v>
      </c>
      <c r="K15" s="86">
        <v>0</v>
      </c>
      <c r="L15" s="86">
        <v>1</v>
      </c>
      <c r="M15" s="306" t="s">
        <v>161</v>
      </c>
      <c r="N15" s="103" t="s">
        <v>162</v>
      </c>
      <c r="O15" s="86" t="s">
        <v>77</v>
      </c>
      <c r="P15" s="86" t="s">
        <v>163</v>
      </c>
      <c r="Q15" s="87">
        <v>1</v>
      </c>
      <c r="R15" s="52" t="s">
        <v>164</v>
      </c>
      <c r="S15" s="8" t="s">
        <v>165</v>
      </c>
      <c r="T15" s="88">
        <v>0.15</v>
      </c>
      <c r="U15" s="88">
        <v>0.25</v>
      </c>
      <c r="V15" s="88">
        <v>0.3</v>
      </c>
      <c r="W15" s="88">
        <v>0.3</v>
      </c>
      <c r="X15" s="298">
        <f>T15+U15+V15+W15</f>
        <v>1</v>
      </c>
    </row>
    <row r="16" spans="1:24" s="92" customFormat="1" ht="47.25" customHeight="1" x14ac:dyDescent="0.25">
      <c r="A16" s="132"/>
      <c r="B16" s="148"/>
      <c r="C16" s="138"/>
      <c r="D16" s="146"/>
      <c r="E16" s="146">
        <v>3</v>
      </c>
      <c r="F16" s="136" t="s">
        <v>166</v>
      </c>
      <c r="G16" s="133" t="s">
        <v>167</v>
      </c>
      <c r="H16" s="134" t="s">
        <v>168</v>
      </c>
      <c r="I16" s="136" t="s">
        <v>36</v>
      </c>
      <c r="J16" s="135" t="s">
        <v>169</v>
      </c>
      <c r="K16" s="136">
        <v>0</v>
      </c>
      <c r="L16" s="136">
        <v>2</v>
      </c>
      <c r="M16" s="307" t="s">
        <v>170</v>
      </c>
      <c r="N16" s="134" t="s">
        <v>171</v>
      </c>
      <c r="O16" s="136" t="s">
        <v>40</v>
      </c>
      <c r="P16" s="136" t="s">
        <v>172</v>
      </c>
      <c r="Q16" s="144">
        <v>2</v>
      </c>
      <c r="R16" s="131" t="s">
        <v>173</v>
      </c>
      <c r="S16" s="129" t="s">
        <v>174</v>
      </c>
      <c r="T16" s="311">
        <v>0.2</v>
      </c>
      <c r="U16" s="311">
        <v>0.3</v>
      </c>
      <c r="V16" s="311">
        <v>0.3</v>
      </c>
      <c r="W16" s="311">
        <v>0.2</v>
      </c>
      <c r="X16" s="311">
        <v>1</v>
      </c>
    </row>
    <row r="17" spans="1:24" s="92" customFormat="1" ht="126" customHeight="1" x14ac:dyDescent="0.25">
      <c r="A17" s="130"/>
      <c r="B17" s="149"/>
      <c r="C17" s="139"/>
      <c r="D17" s="146"/>
      <c r="E17" s="146"/>
      <c r="F17" s="136"/>
      <c r="G17" s="133"/>
      <c r="H17" s="134"/>
      <c r="I17" s="136"/>
      <c r="J17" s="135"/>
      <c r="K17" s="136"/>
      <c r="L17" s="136"/>
      <c r="M17" s="307"/>
      <c r="N17" s="134"/>
      <c r="O17" s="136"/>
      <c r="P17" s="136"/>
      <c r="Q17" s="144"/>
      <c r="R17" s="131"/>
      <c r="S17" s="132"/>
      <c r="T17" s="312"/>
      <c r="U17" s="312"/>
      <c r="V17" s="312"/>
      <c r="W17" s="312"/>
      <c r="X17" s="312"/>
    </row>
    <row r="18" spans="1:24" s="90" customFormat="1" ht="94.5" x14ac:dyDescent="0.25">
      <c r="A18" s="143" t="s">
        <v>109</v>
      </c>
      <c r="B18" s="140" t="s">
        <v>110</v>
      </c>
      <c r="C18" s="136" t="s">
        <v>175</v>
      </c>
      <c r="D18" s="146"/>
      <c r="E18" s="102">
        <v>4</v>
      </c>
      <c r="F18" s="86" t="s">
        <v>176</v>
      </c>
      <c r="G18" s="103" t="s">
        <v>177</v>
      </c>
      <c r="H18" s="103" t="s">
        <v>178</v>
      </c>
      <c r="I18" s="86" t="s">
        <v>36</v>
      </c>
      <c r="J18" s="86" t="s">
        <v>179</v>
      </c>
      <c r="K18" s="86">
        <v>0</v>
      </c>
      <c r="L18" s="86">
        <v>1</v>
      </c>
      <c r="M18" s="306" t="s">
        <v>180</v>
      </c>
      <c r="N18" s="103" t="s">
        <v>181</v>
      </c>
      <c r="O18" s="86" t="s">
        <v>77</v>
      </c>
      <c r="P18" s="86" t="s">
        <v>182</v>
      </c>
      <c r="Q18" s="87">
        <v>6</v>
      </c>
      <c r="R18" s="52" t="s">
        <v>183</v>
      </c>
      <c r="S18" s="105" t="s">
        <v>184</v>
      </c>
      <c r="T18" s="88">
        <v>0.2</v>
      </c>
      <c r="U18" s="88">
        <v>0.3</v>
      </c>
      <c r="V18" s="88">
        <v>0.3</v>
      </c>
      <c r="W18" s="88">
        <v>0.2</v>
      </c>
      <c r="X18" s="298">
        <f>T18+U18+V18+W18</f>
        <v>1</v>
      </c>
    </row>
    <row r="19" spans="1:24" s="90" customFormat="1" ht="157.5" x14ac:dyDescent="0.25">
      <c r="A19" s="143"/>
      <c r="B19" s="140"/>
      <c r="C19" s="136"/>
      <c r="D19" s="146"/>
      <c r="E19" s="146">
        <v>5</v>
      </c>
      <c r="F19" s="136" t="s">
        <v>185</v>
      </c>
      <c r="G19" s="103" t="s">
        <v>186</v>
      </c>
      <c r="H19" s="103" t="s">
        <v>187</v>
      </c>
      <c r="I19" s="86" t="s">
        <v>188</v>
      </c>
      <c r="J19" s="85" t="s">
        <v>189</v>
      </c>
      <c r="K19" s="86">
        <v>2</v>
      </c>
      <c r="L19" s="86">
        <v>12</v>
      </c>
      <c r="M19" s="306" t="s">
        <v>190</v>
      </c>
      <c r="N19" s="103" t="s">
        <v>191</v>
      </c>
      <c r="O19" s="86" t="s">
        <v>40</v>
      </c>
      <c r="P19" s="85" t="s">
        <v>41</v>
      </c>
      <c r="Q19" s="87">
        <v>6</v>
      </c>
      <c r="R19" s="52" t="s">
        <v>192</v>
      </c>
      <c r="S19" s="105" t="s">
        <v>193</v>
      </c>
      <c r="T19" s="88">
        <v>0.15</v>
      </c>
      <c r="U19" s="88">
        <v>0.3</v>
      </c>
      <c r="V19" s="88">
        <v>0.4</v>
      </c>
      <c r="W19" s="88">
        <v>0.15</v>
      </c>
      <c r="X19" s="298">
        <f>T19+U19+V19+W19</f>
        <v>1</v>
      </c>
    </row>
    <row r="20" spans="1:24" s="91" customFormat="1" ht="78.75" x14ac:dyDescent="0.25">
      <c r="A20" s="143"/>
      <c r="B20" s="140"/>
      <c r="C20" s="136"/>
      <c r="D20" s="146"/>
      <c r="E20" s="146"/>
      <c r="F20" s="136"/>
      <c r="G20" s="103" t="s">
        <v>194</v>
      </c>
      <c r="H20" s="103" t="s">
        <v>195</v>
      </c>
      <c r="I20" s="86" t="s">
        <v>73</v>
      </c>
      <c r="J20" s="86" t="s">
        <v>196</v>
      </c>
      <c r="K20" s="86">
        <v>0</v>
      </c>
      <c r="L20" s="119">
        <v>1</v>
      </c>
      <c r="M20" s="306" t="s">
        <v>197</v>
      </c>
      <c r="N20" s="103" t="s">
        <v>198</v>
      </c>
      <c r="O20" s="86" t="s">
        <v>77</v>
      </c>
      <c r="P20" s="86" t="s">
        <v>68</v>
      </c>
      <c r="Q20" s="87">
        <v>6</v>
      </c>
      <c r="R20" s="52" t="s">
        <v>199</v>
      </c>
      <c r="S20" s="8" t="s">
        <v>200</v>
      </c>
      <c r="T20" s="66">
        <v>0.2</v>
      </c>
      <c r="U20" s="89">
        <v>0.3</v>
      </c>
      <c r="V20" s="89">
        <v>0.3</v>
      </c>
      <c r="W20" s="89">
        <v>0.2</v>
      </c>
      <c r="X20" s="298">
        <f t="shared" ref="X20:X21" si="0">T20+U20+V20+W20</f>
        <v>1</v>
      </c>
    </row>
    <row r="21" spans="1:24" s="91" customFormat="1" ht="63" x14ac:dyDescent="0.25">
      <c r="A21" s="142" t="s">
        <v>155</v>
      </c>
      <c r="B21" s="136" t="s">
        <v>156</v>
      </c>
      <c r="C21" s="136" t="s">
        <v>157</v>
      </c>
      <c r="D21" s="146"/>
      <c r="E21" s="146">
        <v>7</v>
      </c>
      <c r="F21" s="133" t="s">
        <v>205</v>
      </c>
      <c r="G21" s="116" t="s">
        <v>206</v>
      </c>
      <c r="H21" s="103" t="s">
        <v>207</v>
      </c>
      <c r="I21" s="86" t="s">
        <v>36</v>
      </c>
      <c r="J21" s="86" t="s">
        <v>208</v>
      </c>
      <c r="K21" s="86">
        <v>0</v>
      </c>
      <c r="L21" s="86">
        <v>6</v>
      </c>
      <c r="M21" s="309" t="s">
        <v>209</v>
      </c>
      <c r="N21" s="103" t="s">
        <v>210</v>
      </c>
      <c r="O21" s="86" t="s">
        <v>40</v>
      </c>
      <c r="P21" s="86" t="s">
        <v>211</v>
      </c>
      <c r="Q21" s="87">
        <v>1</v>
      </c>
      <c r="R21" s="301" t="s">
        <v>212</v>
      </c>
      <c r="S21" s="72" t="s">
        <v>213</v>
      </c>
      <c r="T21" s="66">
        <v>0.1</v>
      </c>
      <c r="U21" s="66">
        <v>0.25</v>
      </c>
      <c r="V21" s="66">
        <v>0.3</v>
      </c>
      <c r="W21" s="66">
        <v>0.35</v>
      </c>
      <c r="X21" s="298">
        <f t="shared" si="0"/>
        <v>0.99999999999999989</v>
      </c>
    </row>
    <row r="22" spans="1:24" s="92" customFormat="1" ht="78.75" customHeight="1" x14ac:dyDescent="0.25">
      <c r="A22" s="142"/>
      <c r="B22" s="136"/>
      <c r="C22" s="136"/>
      <c r="D22" s="146"/>
      <c r="E22" s="146"/>
      <c r="F22" s="133"/>
      <c r="G22" s="116" t="s">
        <v>214</v>
      </c>
      <c r="H22" s="103" t="s">
        <v>215</v>
      </c>
      <c r="I22" s="86" t="s">
        <v>36</v>
      </c>
      <c r="J22" s="86" t="s">
        <v>216</v>
      </c>
      <c r="K22" s="86">
        <v>0</v>
      </c>
      <c r="L22" s="86">
        <v>5</v>
      </c>
      <c r="M22" s="309" t="s">
        <v>580</v>
      </c>
      <c r="N22" s="103" t="s">
        <v>217</v>
      </c>
      <c r="O22" s="86" t="s">
        <v>40</v>
      </c>
      <c r="P22" s="86" t="s">
        <v>218</v>
      </c>
      <c r="Q22" s="86">
        <v>4800</v>
      </c>
      <c r="R22" s="52" t="s">
        <v>219</v>
      </c>
      <c r="S22" s="310" t="s">
        <v>220</v>
      </c>
      <c r="T22" s="89">
        <v>0.2</v>
      </c>
      <c r="U22" s="89">
        <v>0.3</v>
      </c>
      <c r="V22" s="89">
        <v>0.3</v>
      </c>
      <c r="W22" s="89">
        <v>0.2</v>
      </c>
      <c r="X22" s="298">
        <f>T22+U22+V22+W22</f>
        <v>1</v>
      </c>
    </row>
    <row r="23" spans="1:24" s="91" customFormat="1" ht="156.75" customHeight="1" x14ac:dyDescent="0.25">
      <c r="A23" s="142" t="s">
        <v>109</v>
      </c>
      <c r="B23" s="142" t="s">
        <v>110</v>
      </c>
      <c r="C23" s="145" t="s">
        <v>175</v>
      </c>
      <c r="D23" s="146"/>
      <c r="E23" s="146">
        <v>8</v>
      </c>
      <c r="F23" s="133" t="s">
        <v>221</v>
      </c>
      <c r="G23" s="133" t="s">
        <v>222</v>
      </c>
      <c r="H23" s="134" t="s">
        <v>223</v>
      </c>
      <c r="I23" s="136" t="s">
        <v>36</v>
      </c>
      <c r="J23" s="134" t="s">
        <v>224</v>
      </c>
      <c r="K23" s="136">
        <v>0</v>
      </c>
      <c r="L23" s="136">
        <v>1</v>
      </c>
      <c r="M23" s="309" t="s">
        <v>581</v>
      </c>
      <c r="N23" s="103" t="s">
        <v>225</v>
      </c>
      <c r="O23" s="86" t="s">
        <v>77</v>
      </c>
      <c r="P23" s="103" t="s">
        <v>226</v>
      </c>
      <c r="Q23" s="87">
        <v>1</v>
      </c>
      <c r="R23" s="52" t="s">
        <v>227</v>
      </c>
      <c r="S23" s="105" t="s">
        <v>228</v>
      </c>
      <c r="T23" s="89">
        <v>0.1</v>
      </c>
      <c r="U23" s="89">
        <v>0.2</v>
      </c>
      <c r="V23" s="89">
        <v>0.3</v>
      </c>
      <c r="W23" s="89">
        <v>0.4</v>
      </c>
      <c r="X23" s="298">
        <f>T23+U23+V23+W23</f>
        <v>1</v>
      </c>
    </row>
    <row r="24" spans="1:24" s="91" customFormat="1" ht="87" customHeight="1" x14ac:dyDescent="0.25">
      <c r="A24" s="142"/>
      <c r="B24" s="142"/>
      <c r="C24" s="145"/>
      <c r="D24" s="146"/>
      <c r="E24" s="146"/>
      <c r="F24" s="133"/>
      <c r="G24" s="133"/>
      <c r="H24" s="134"/>
      <c r="I24" s="136"/>
      <c r="J24" s="134"/>
      <c r="K24" s="136"/>
      <c r="L24" s="136"/>
      <c r="M24" s="309" t="s">
        <v>201</v>
      </c>
      <c r="N24" s="103" t="s">
        <v>202</v>
      </c>
      <c r="O24" s="86" t="s">
        <v>77</v>
      </c>
      <c r="P24" s="86" t="s">
        <v>229</v>
      </c>
      <c r="Q24" s="87">
        <v>1</v>
      </c>
      <c r="R24" s="52" t="s">
        <v>230</v>
      </c>
      <c r="S24" s="8" t="s">
        <v>231</v>
      </c>
      <c r="T24" s="88">
        <v>0.25</v>
      </c>
      <c r="U24" s="88">
        <v>0.25</v>
      </c>
      <c r="V24" s="88">
        <v>0.25</v>
      </c>
      <c r="W24" s="88">
        <v>0.25</v>
      </c>
      <c r="X24" s="298">
        <f>T24+U24+V24+W24</f>
        <v>1</v>
      </c>
    </row>
    <row r="25" spans="1:24" s="90" customFormat="1" ht="157.5" x14ac:dyDescent="0.25">
      <c r="A25" s="142"/>
      <c r="B25" s="142"/>
      <c r="C25" s="145"/>
      <c r="D25" s="146"/>
      <c r="E25" s="146">
        <v>9</v>
      </c>
      <c r="F25" s="133" t="s">
        <v>232</v>
      </c>
      <c r="G25" s="116" t="s">
        <v>233</v>
      </c>
      <c r="H25" s="103" t="s">
        <v>234</v>
      </c>
      <c r="I25" s="86" t="s">
        <v>36</v>
      </c>
      <c r="J25" s="86" t="s">
        <v>235</v>
      </c>
      <c r="K25" s="86">
        <v>0</v>
      </c>
      <c r="L25" s="86">
        <v>6</v>
      </c>
      <c r="M25" s="306" t="s">
        <v>236</v>
      </c>
      <c r="N25" s="103" t="s">
        <v>237</v>
      </c>
      <c r="O25" s="86" t="s">
        <v>77</v>
      </c>
      <c r="P25" s="86" t="s">
        <v>238</v>
      </c>
      <c r="Q25" s="86">
        <v>1</v>
      </c>
      <c r="R25" s="52" t="s">
        <v>239</v>
      </c>
      <c r="S25" s="8" t="s">
        <v>240</v>
      </c>
      <c r="T25" s="66">
        <v>0.15</v>
      </c>
      <c r="U25" s="66">
        <v>0.35</v>
      </c>
      <c r="V25" s="66">
        <v>0.3</v>
      </c>
      <c r="W25" s="66">
        <v>0.2</v>
      </c>
      <c r="X25" s="297">
        <v>1</v>
      </c>
    </row>
    <row r="26" spans="1:24" s="90" customFormat="1" ht="78.75" x14ac:dyDescent="0.25">
      <c r="A26" s="142"/>
      <c r="B26" s="142"/>
      <c r="C26" s="145"/>
      <c r="D26" s="146"/>
      <c r="E26" s="146"/>
      <c r="F26" s="133"/>
      <c r="G26" s="103" t="s">
        <v>241</v>
      </c>
      <c r="H26" s="103" t="s">
        <v>242</v>
      </c>
      <c r="I26" s="86" t="s">
        <v>36</v>
      </c>
      <c r="J26" s="103" t="s">
        <v>243</v>
      </c>
      <c r="K26" s="86">
        <v>0</v>
      </c>
      <c r="L26" s="86">
        <v>6</v>
      </c>
      <c r="M26" s="103" t="s">
        <v>244</v>
      </c>
      <c r="N26" s="103" t="s">
        <v>245</v>
      </c>
      <c r="O26" s="86" t="s">
        <v>77</v>
      </c>
      <c r="P26" s="86" t="s">
        <v>68</v>
      </c>
      <c r="Q26" s="86">
        <v>6</v>
      </c>
      <c r="R26" s="313" t="s">
        <v>246</v>
      </c>
      <c r="S26" s="65" t="s">
        <v>247</v>
      </c>
      <c r="T26" s="66">
        <v>0.15</v>
      </c>
      <c r="U26" s="66">
        <v>0.3</v>
      </c>
      <c r="V26" s="66">
        <v>0.3</v>
      </c>
      <c r="W26" s="66">
        <v>0.25</v>
      </c>
      <c r="X26" s="297">
        <f>T26+U26+V26+W26</f>
        <v>1</v>
      </c>
    </row>
    <row r="27" spans="1:24" s="92" customFormat="1" ht="126" x14ac:dyDescent="0.25">
      <c r="A27" s="34" t="s">
        <v>203</v>
      </c>
      <c r="B27" s="86" t="s">
        <v>156</v>
      </c>
      <c r="C27" s="86" t="s">
        <v>157</v>
      </c>
      <c r="D27" s="146"/>
      <c r="E27" s="102">
        <v>10</v>
      </c>
      <c r="F27" s="354" t="s">
        <v>248</v>
      </c>
      <c r="G27" s="116" t="s">
        <v>249</v>
      </c>
      <c r="H27" s="116" t="s">
        <v>250</v>
      </c>
      <c r="I27" s="117" t="s">
        <v>36</v>
      </c>
      <c r="J27" s="117" t="s">
        <v>251</v>
      </c>
      <c r="K27" s="117">
        <v>0</v>
      </c>
      <c r="L27" s="44">
        <v>1</v>
      </c>
      <c r="M27" s="355" t="s">
        <v>252</v>
      </c>
      <c r="N27" s="103" t="s">
        <v>253</v>
      </c>
      <c r="O27" s="86" t="s">
        <v>77</v>
      </c>
      <c r="P27" s="86" t="s">
        <v>254</v>
      </c>
      <c r="Q27" s="87">
        <v>1</v>
      </c>
      <c r="R27" s="52" t="s">
        <v>255</v>
      </c>
      <c r="S27" s="52" t="s">
        <v>256</v>
      </c>
      <c r="T27" s="89">
        <v>0</v>
      </c>
      <c r="U27" s="89">
        <v>0</v>
      </c>
      <c r="V27" s="89">
        <v>0.5</v>
      </c>
      <c r="W27" s="89">
        <v>0.5</v>
      </c>
      <c r="X27" s="298">
        <f>T27+U27+V27+W27</f>
        <v>1</v>
      </c>
    </row>
    <row r="28" spans="1:24" s="91" customFormat="1" ht="194.1" customHeight="1" x14ac:dyDescent="0.25">
      <c r="A28" s="3"/>
      <c r="B28" s="3"/>
      <c r="C28" s="3"/>
      <c r="D28" s="3"/>
      <c r="E28" s="3"/>
      <c r="F28" s="3"/>
      <c r="G28" s="3"/>
      <c r="H28" s="3"/>
      <c r="I28" s="3"/>
      <c r="J28" s="3"/>
      <c r="K28" s="3"/>
      <c r="L28" s="3"/>
      <c r="M28" s="3"/>
      <c r="N28" s="308"/>
      <c r="O28" s="3"/>
      <c r="P28" s="3"/>
      <c r="Q28" s="3"/>
      <c r="T28" s="92"/>
      <c r="U28" s="92"/>
      <c r="V28" s="92"/>
      <c r="W28" s="92"/>
    </row>
    <row r="29" spans="1:24" s="91" customFormat="1" ht="194.1" customHeight="1" x14ac:dyDescent="0.25">
      <c r="A29" s="3"/>
      <c r="B29" s="3"/>
      <c r="C29" s="3"/>
      <c r="D29" s="3"/>
      <c r="E29" s="3"/>
      <c r="F29" s="3"/>
      <c r="G29" s="3"/>
      <c r="H29" s="3"/>
      <c r="I29" s="3"/>
      <c r="J29" s="3"/>
      <c r="K29" s="3"/>
      <c r="L29" s="3"/>
      <c r="M29" s="3"/>
      <c r="N29" s="3"/>
      <c r="O29" s="3"/>
      <c r="P29" s="3"/>
      <c r="Q29" s="3"/>
      <c r="T29" s="92"/>
      <c r="U29" s="92"/>
      <c r="V29" s="92"/>
      <c r="W29" s="92"/>
    </row>
    <row r="30" spans="1:24" s="91" customFormat="1" ht="194.1" customHeight="1" x14ac:dyDescent="0.25">
      <c r="A30" s="3"/>
      <c r="B30" s="3"/>
      <c r="C30" s="3"/>
      <c r="D30" s="3"/>
      <c r="E30" s="3"/>
      <c r="F30" s="3"/>
      <c r="G30" s="3"/>
      <c r="H30" s="3"/>
      <c r="I30" s="3"/>
      <c r="J30" s="3"/>
      <c r="K30" s="3"/>
      <c r="L30" s="3"/>
      <c r="M30" s="3"/>
      <c r="N30" s="3"/>
      <c r="O30" s="3"/>
      <c r="P30" s="3"/>
      <c r="Q30" s="3"/>
      <c r="T30" s="92"/>
      <c r="U30" s="92"/>
      <c r="V30" s="92"/>
      <c r="W30" s="92"/>
    </row>
    <row r="31" spans="1:24" s="91" customFormat="1" ht="194.1" customHeight="1" x14ac:dyDescent="0.25">
      <c r="A31" s="3"/>
      <c r="B31" s="3"/>
      <c r="C31" s="3"/>
      <c r="D31" s="3"/>
      <c r="E31" s="3"/>
      <c r="F31" s="3"/>
      <c r="G31" s="3"/>
      <c r="H31" s="3"/>
      <c r="I31" s="3"/>
      <c r="J31" s="3"/>
      <c r="K31" s="3"/>
      <c r="L31" s="3"/>
      <c r="M31" s="3"/>
      <c r="N31" s="3"/>
      <c r="O31" s="3"/>
      <c r="P31" s="3"/>
      <c r="Q31" s="3"/>
      <c r="T31" s="92"/>
      <c r="U31" s="92"/>
      <c r="V31" s="92"/>
      <c r="W31" s="92"/>
    </row>
    <row r="32" spans="1:24" s="91" customFormat="1" ht="194.1" customHeight="1" x14ac:dyDescent="0.25">
      <c r="A32" s="3"/>
      <c r="B32" s="3"/>
      <c r="C32" s="3"/>
      <c r="D32" s="3"/>
      <c r="E32" s="3"/>
      <c r="F32" s="3"/>
      <c r="G32" s="3"/>
      <c r="H32" s="3"/>
      <c r="I32" s="3"/>
      <c r="J32" s="3"/>
      <c r="K32" s="3"/>
      <c r="L32" s="3"/>
      <c r="M32" s="3"/>
      <c r="N32" s="3"/>
      <c r="O32" s="3"/>
      <c r="P32" s="3"/>
      <c r="Q32" s="3"/>
      <c r="T32" s="92"/>
      <c r="U32" s="92"/>
      <c r="V32" s="92"/>
      <c r="W32" s="92"/>
      <c r="X32" s="91" t="s">
        <v>257</v>
      </c>
    </row>
    <row r="33" spans="1:23" s="91" customFormat="1" ht="194.1" customHeight="1" x14ac:dyDescent="0.25">
      <c r="A33" s="3"/>
      <c r="B33" s="3"/>
      <c r="C33" s="3"/>
      <c r="D33" s="3"/>
      <c r="E33" s="3"/>
      <c r="F33" s="3"/>
      <c r="G33" s="3"/>
      <c r="H33" s="3"/>
      <c r="I33" s="3"/>
      <c r="J33" s="3"/>
      <c r="K33" s="3"/>
      <c r="L33" s="3"/>
      <c r="M33" s="3"/>
      <c r="N33" s="3"/>
      <c r="O33" s="3"/>
      <c r="P33" s="3"/>
      <c r="Q33" s="3"/>
      <c r="T33" s="92"/>
      <c r="U33" s="92"/>
      <c r="V33" s="92"/>
      <c r="W33" s="92"/>
    </row>
    <row r="34" spans="1:23" s="91" customFormat="1" ht="194.1" customHeight="1" x14ac:dyDescent="0.25">
      <c r="A34" s="3"/>
      <c r="B34" s="3"/>
      <c r="C34" s="3"/>
      <c r="D34" s="3"/>
      <c r="E34" s="3"/>
      <c r="F34" s="3"/>
      <c r="G34" s="3"/>
      <c r="H34" s="3"/>
      <c r="I34" s="3"/>
      <c r="J34" s="3"/>
      <c r="K34" s="3"/>
      <c r="L34" s="3"/>
      <c r="M34" s="3"/>
      <c r="N34" s="3"/>
      <c r="O34" s="3"/>
      <c r="P34" s="3"/>
      <c r="Q34" s="3"/>
      <c r="T34" s="92"/>
      <c r="U34" s="92"/>
      <c r="V34" s="92"/>
      <c r="W34" s="92"/>
    </row>
    <row r="35" spans="1:23" s="91" customFormat="1" ht="194.1" customHeight="1" x14ac:dyDescent="0.25">
      <c r="A35" s="3"/>
      <c r="B35" s="3"/>
      <c r="C35" s="3"/>
      <c r="D35" s="3"/>
      <c r="E35" s="3"/>
      <c r="F35" s="3"/>
      <c r="G35" s="3"/>
      <c r="H35" s="3"/>
      <c r="I35" s="3"/>
      <c r="J35" s="3"/>
      <c r="K35" s="3"/>
      <c r="L35" s="3"/>
      <c r="M35" s="3"/>
      <c r="N35" s="3"/>
      <c r="O35" s="3"/>
      <c r="P35" s="3"/>
      <c r="Q35" s="3"/>
      <c r="T35" s="92"/>
      <c r="U35" s="92"/>
      <c r="V35" s="92"/>
      <c r="W35" s="92"/>
    </row>
    <row r="36" spans="1:23" s="91" customFormat="1" ht="194.1" customHeight="1" x14ac:dyDescent="0.25">
      <c r="A36" s="3"/>
      <c r="B36" s="3"/>
      <c r="C36" s="3"/>
      <c r="D36" s="3"/>
      <c r="E36" s="3"/>
      <c r="F36" s="3"/>
      <c r="G36" s="3"/>
      <c r="H36" s="3"/>
      <c r="I36" s="3"/>
      <c r="J36" s="3"/>
      <c r="K36" s="3"/>
      <c r="L36" s="3"/>
      <c r="M36" s="3"/>
      <c r="N36" s="3"/>
      <c r="O36" s="3"/>
      <c r="P36" s="3"/>
      <c r="Q36" s="3"/>
      <c r="T36" s="92"/>
      <c r="U36" s="92"/>
      <c r="V36" s="92"/>
      <c r="W36" s="92"/>
    </row>
    <row r="37" spans="1:23" s="91" customFormat="1" ht="194.1" customHeight="1" x14ac:dyDescent="0.25">
      <c r="A37" s="3"/>
      <c r="B37" s="3"/>
      <c r="C37" s="3"/>
      <c r="D37" s="3"/>
      <c r="E37" s="3"/>
      <c r="F37" s="3"/>
      <c r="G37" s="3"/>
      <c r="H37" s="3"/>
      <c r="I37" s="3"/>
      <c r="J37" s="3"/>
      <c r="K37" s="3"/>
      <c r="L37" s="3"/>
      <c r="M37" s="3"/>
      <c r="N37" s="3"/>
      <c r="O37" s="3"/>
      <c r="P37" s="3"/>
      <c r="Q37" s="3"/>
      <c r="T37" s="92"/>
      <c r="U37" s="92"/>
      <c r="V37" s="92"/>
      <c r="W37" s="92"/>
    </row>
    <row r="38" spans="1:23" s="91" customFormat="1" ht="194.1" customHeight="1" x14ac:dyDescent="0.25">
      <c r="A38" s="3"/>
      <c r="B38" s="3"/>
      <c r="C38" s="3"/>
      <c r="D38" s="3"/>
      <c r="E38" s="3"/>
      <c r="F38" s="3"/>
      <c r="G38" s="3"/>
      <c r="H38" s="3"/>
      <c r="I38" s="3"/>
      <c r="J38" s="3"/>
      <c r="K38" s="3"/>
      <c r="L38" s="3"/>
      <c r="M38" s="3"/>
      <c r="N38" s="3"/>
      <c r="O38" s="3"/>
      <c r="P38" s="3"/>
      <c r="Q38" s="3"/>
      <c r="T38" s="92"/>
      <c r="U38" s="92"/>
      <c r="V38" s="92"/>
      <c r="W38" s="92"/>
    </row>
    <row r="39" spans="1:23" s="91" customFormat="1" ht="194.1" customHeight="1" x14ac:dyDescent="0.25">
      <c r="A39" s="3"/>
      <c r="B39" s="3"/>
      <c r="C39" s="3"/>
      <c r="D39" s="3"/>
      <c r="E39" s="3"/>
      <c r="F39" s="3"/>
      <c r="G39" s="3"/>
      <c r="H39" s="3"/>
      <c r="I39" s="3"/>
      <c r="J39" s="3"/>
      <c r="K39" s="3"/>
      <c r="L39" s="3"/>
      <c r="M39" s="3"/>
      <c r="N39" s="3"/>
      <c r="O39" s="3"/>
      <c r="P39" s="3"/>
      <c r="Q39" s="3"/>
      <c r="T39" s="92"/>
      <c r="U39" s="92"/>
      <c r="V39" s="92"/>
      <c r="W39" s="92"/>
    </row>
    <row r="40" spans="1:23" s="91" customFormat="1" ht="194.1" customHeight="1" x14ac:dyDescent="0.25">
      <c r="A40" s="3"/>
      <c r="B40" s="3"/>
      <c r="C40" s="3"/>
      <c r="D40" s="3"/>
      <c r="E40" s="3"/>
      <c r="F40" s="3"/>
      <c r="G40" s="3"/>
      <c r="H40" s="3"/>
      <c r="I40" s="3"/>
      <c r="J40" s="3"/>
      <c r="K40" s="3"/>
      <c r="L40" s="3"/>
      <c r="M40" s="3"/>
      <c r="N40" s="3"/>
      <c r="O40" s="3"/>
      <c r="P40" s="3"/>
      <c r="Q40" s="3"/>
      <c r="T40" s="92"/>
      <c r="U40" s="92"/>
      <c r="V40" s="92"/>
      <c r="W40" s="92"/>
    </row>
    <row r="41" spans="1:23" s="91" customFormat="1" ht="194.1" customHeight="1" x14ac:dyDescent="0.25">
      <c r="A41" s="3"/>
      <c r="B41" s="3"/>
      <c r="C41" s="3"/>
      <c r="D41" s="3"/>
      <c r="E41" s="3"/>
      <c r="F41" s="3"/>
      <c r="G41" s="3"/>
      <c r="H41" s="3"/>
      <c r="I41" s="3"/>
      <c r="J41" s="3"/>
      <c r="K41" s="3"/>
      <c r="L41" s="3"/>
      <c r="M41" s="3"/>
      <c r="N41" s="3"/>
      <c r="O41" s="3"/>
      <c r="P41" s="3"/>
      <c r="Q41" s="3"/>
      <c r="T41" s="92"/>
      <c r="U41" s="92"/>
      <c r="V41" s="92"/>
      <c r="W41" s="92"/>
    </row>
    <row r="42" spans="1:23" s="91" customFormat="1" ht="194.1" customHeight="1" x14ac:dyDescent="0.25">
      <c r="A42" s="3"/>
      <c r="B42" s="3"/>
      <c r="C42" s="3"/>
      <c r="D42" s="3"/>
      <c r="E42" s="3"/>
      <c r="F42" s="3"/>
      <c r="G42" s="3"/>
      <c r="H42" s="3"/>
      <c r="I42" s="3"/>
      <c r="J42" s="3"/>
      <c r="K42" s="3"/>
      <c r="L42" s="3"/>
      <c r="M42" s="3"/>
      <c r="N42" s="3"/>
      <c r="O42" s="3"/>
      <c r="P42" s="3"/>
      <c r="Q42" s="3"/>
      <c r="T42" s="92"/>
      <c r="U42" s="92"/>
      <c r="V42" s="92"/>
      <c r="W42" s="92"/>
    </row>
    <row r="43" spans="1:23" s="91" customFormat="1" ht="194.1" customHeight="1" x14ac:dyDescent="0.25">
      <c r="A43" s="3"/>
      <c r="B43" s="3"/>
      <c r="C43" s="3"/>
      <c r="D43" s="3"/>
      <c r="E43" s="3"/>
      <c r="F43" s="3"/>
      <c r="G43" s="3"/>
      <c r="H43" s="3"/>
      <c r="I43" s="3"/>
      <c r="J43" s="3"/>
      <c r="K43" s="3"/>
      <c r="L43" s="3"/>
      <c r="M43" s="3"/>
      <c r="N43" s="3"/>
      <c r="O43" s="3"/>
      <c r="P43" s="3"/>
      <c r="Q43" s="3"/>
      <c r="T43" s="92"/>
      <c r="U43" s="92"/>
      <c r="V43" s="92"/>
      <c r="W43" s="92"/>
    </row>
    <row r="44" spans="1:23" s="91" customFormat="1" ht="194.1" customHeight="1" x14ac:dyDescent="0.25">
      <c r="A44" s="3"/>
      <c r="B44" s="3"/>
      <c r="C44" s="3"/>
      <c r="D44" s="3"/>
      <c r="E44" s="3"/>
      <c r="F44" s="3"/>
      <c r="G44" s="3"/>
      <c r="H44" s="3"/>
      <c r="I44" s="3"/>
      <c r="J44" s="3"/>
      <c r="K44" s="3"/>
      <c r="L44" s="3"/>
      <c r="M44" s="3"/>
      <c r="N44" s="3"/>
      <c r="O44" s="3"/>
      <c r="P44" s="3"/>
      <c r="Q44" s="3"/>
      <c r="T44" s="92"/>
      <c r="U44" s="92"/>
      <c r="V44" s="92"/>
      <c r="W44" s="92"/>
    </row>
    <row r="45" spans="1:23" s="91" customFormat="1" ht="194.1" customHeight="1" x14ac:dyDescent="0.25">
      <c r="A45" s="3"/>
      <c r="B45" s="3"/>
      <c r="C45" s="3"/>
      <c r="D45" s="3"/>
      <c r="E45" s="3"/>
      <c r="F45" s="3"/>
      <c r="G45" s="3"/>
      <c r="H45" s="3"/>
      <c r="I45" s="3"/>
      <c r="J45" s="3"/>
      <c r="K45" s="3"/>
      <c r="L45" s="3"/>
      <c r="M45" s="3"/>
      <c r="N45" s="3"/>
      <c r="O45" s="3"/>
      <c r="P45" s="3"/>
      <c r="Q45" s="3"/>
      <c r="T45" s="92"/>
      <c r="U45" s="92"/>
      <c r="V45" s="92"/>
      <c r="W45" s="92"/>
    </row>
    <row r="46" spans="1:23" s="91" customFormat="1" ht="194.1" customHeight="1" x14ac:dyDescent="0.25">
      <c r="A46" s="3"/>
      <c r="B46" s="3"/>
      <c r="C46" s="3"/>
      <c r="D46" s="3"/>
      <c r="E46" s="3"/>
      <c r="F46" s="3"/>
      <c r="G46" s="3"/>
      <c r="H46" s="3"/>
      <c r="I46" s="3"/>
      <c r="J46" s="3"/>
      <c r="K46" s="3"/>
      <c r="L46" s="3"/>
      <c r="M46" s="3"/>
      <c r="N46" s="3"/>
      <c r="O46" s="3"/>
      <c r="P46" s="3"/>
      <c r="Q46" s="3"/>
      <c r="T46" s="92"/>
      <c r="U46" s="92"/>
      <c r="V46" s="92"/>
      <c r="W46" s="92"/>
    </row>
    <row r="47" spans="1:23" s="91" customFormat="1" ht="194.1" customHeight="1" x14ac:dyDescent="0.25">
      <c r="A47" s="3"/>
      <c r="B47" s="3"/>
      <c r="C47" s="3"/>
      <c r="D47" s="3"/>
      <c r="E47" s="3"/>
      <c r="F47" s="3"/>
      <c r="G47" s="3"/>
      <c r="H47" s="3"/>
      <c r="I47" s="3"/>
      <c r="J47" s="3"/>
      <c r="K47" s="3"/>
      <c r="L47" s="3"/>
      <c r="M47" s="3"/>
      <c r="N47" s="3"/>
      <c r="O47" s="3"/>
      <c r="P47" s="3"/>
      <c r="Q47" s="3"/>
      <c r="T47" s="92"/>
      <c r="U47" s="92"/>
      <c r="V47" s="92"/>
      <c r="W47" s="92"/>
    </row>
    <row r="48" spans="1:23" s="91" customFormat="1" ht="194.1" customHeight="1" x14ac:dyDescent="0.25">
      <c r="A48" s="3"/>
      <c r="B48" s="3"/>
      <c r="C48" s="3"/>
      <c r="D48" s="3"/>
      <c r="E48" s="3"/>
      <c r="F48" s="3"/>
      <c r="G48" s="3"/>
      <c r="H48" s="3"/>
      <c r="I48" s="3"/>
      <c r="J48" s="3"/>
      <c r="K48" s="3"/>
      <c r="L48" s="3"/>
      <c r="M48" s="3"/>
      <c r="N48" s="3"/>
      <c r="O48" s="3"/>
      <c r="P48" s="3"/>
      <c r="Q48" s="3"/>
      <c r="T48" s="92"/>
      <c r="U48" s="92"/>
      <c r="V48" s="92"/>
      <c r="W48" s="92"/>
    </row>
    <row r="49" spans="1:23" s="91" customFormat="1" ht="194.1" customHeight="1" x14ac:dyDescent="0.25">
      <c r="A49" s="3"/>
      <c r="B49" s="3"/>
      <c r="C49" s="3"/>
      <c r="D49" s="3"/>
      <c r="E49" s="3"/>
      <c r="F49" s="3"/>
      <c r="G49" s="3"/>
      <c r="H49" s="3"/>
      <c r="I49" s="3"/>
      <c r="J49" s="3"/>
      <c r="K49" s="3"/>
      <c r="L49" s="3"/>
      <c r="M49" s="3"/>
      <c r="N49" s="3"/>
      <c r="O49" s="3"/>
      <c r="P49" s="3"/>
      <c r="Q49" s="3"/>
      <c r="T49" s="92"/>
      <c r="U49" s="92"/>
      <c r="V49" s="92"/>
      <c r="W49" s="92"/>
    </row>
    <row r="50" spans="1:23" s="91" customFormat="1" ht="194.1" customHeight="1" x14ac:dyDescent="0.25">
      <c r="A50" s="3"/>
      <c r="B50" s="3"/>
      <c r="C50" s="3"/>
      <c r="D50" s="3"/>
      <c r="E50" s="3"/>
      <c r="F50" s="3"/>
      <c r="G50" s="3"/>
      <c r="H50" s="3"/>
      <c r="I50" s="3"/>
      <c r="J50" s="3"/>
      <c r="K50" s="3"/>
      <c r="L50" s="3"/>
      <c r="M50" s="3"/>
      <c r="N50" s="3"/>
      <c r="O50" s="3"/>
      <c r="P50" s="3"/>
      <c r="Q50" s="3"/>
      <c r="T50" s="92"/>
      <c r="U50" s="92"/>
      <c r="V50" s="92"/>
      <c r="W50" s="92"/>
    </row>
    <row r="51" spans="1:23" s="91" customFormat="1" ht="194.1" customHeight="1" x14ac:dyDescent="0.25">
      <c r="A51" s="3"/>
      <c r="B51" s="3"/>
      <c r="C51" s="3"/>
      <c r="D51" s="3"/>
      <c r="E51" s="3"/>
      <c r="F51" s="3"/>
      <c r="G51" s="3"/>
      <c r="H51" s="3"/>
      <c r="I51" s="3"/>
      <c r="J51" s="3"/>
      <c r="K51" s="3"/>
      <c r="L51" s="3"/>
      <c r="M51" s="3"/>
      <c r="N51" s="3"/>
      <c r="O51" s="3"/>
      <c r="P51" s="3"/>
      <c r="Q51" s="3"/>
      <c r="T51" s="92"/>
      <c r="U51" s="92"/>
      <c r="V51" s="92"/>
      <c r="W51" s="92"/>
    </row>
    <row r="52" spans="1:23" s="91" customFormat="1" ht="194.1" customHeight="1" x14ac:dyDescent="0.25">
      <c r="A52" s="3"/>
      <c r="B52" s="3"/>
      <c r="C52" s="3"/>
      <c r="D52" s="3"/>
      <c r="E52" s="3"/>
      <c r="F52" s="3"/>
      <c r="G52" s="3"/>
      <c r="H52" s="3"/>
      <c r="I52" s="3"/>
      <c r="J52" s="3"/>
      <c r="K52" s="3"/>
      <c r="L52" s="3"/>
      <c r="M52" s="3"/>
      <c r="N52" s="3"/>
      <c r="O52" s="3"/>
      <c r="P52" s="3"/>
      <c r="Q52" s="3"/>
      <c r="T52" s="92"/>
      <c r="U52" s="92"/>
      <c r="V52" s="92"/>
      <c r="W52" s="92"/>
    </row>
    <row r="53" spans="1:23" s="91" customFormat="1" ht="194.1" customHeight="1" x14ac:dyDescent="0.25">
      <c r="A53" s="3"/>
      <c r="B53" s="3"/>
      <c r="C53" s="3"/>
      <c r="D53" s="3"/>
      <c r="E53" s="3"/>
      <c r="F53" s="3"/>
      <c r="G53" s="3"/>
      <c r="H53" s="3"/>
      <c r="I53" s="3"/>
      <c r="J53" s="3"/>
      <c r="K53" s="3"/>
      <c r="L53" s="3"/>
      <c r="M53" s="3"/>
      <c r="N53" s="3"/>
      <c r="O53" s="3"/>
      <c r="P53" s="3"/>
      <c r="Q53" s="3"/>
      <c r="T53" s="92"/>
      <c r="U53" s="92"/>
      <c r="V53" s="92"/>
      <c r="W53" s="92"/>
    </row>
    <row r="54" spans="1:23" s="91" customFormat="1" ht="194.1" customHeight="1" x14ac:dyDescent="0.25">
      <c r="A54" s="3"/>
      <c r="B54" s="3"/>
      <c r="C54" s="3"/>
      <c r="D54" s="3"/>
      <c r="E54" s="3"/>
      <c r="F54" s="3"/>
      <c r="G54" s="3"/>
      <c r="H54" s="3"/>
      <c r="I54" s="3"/>
      <c r="J54" s="3"/>
      <c r="K54" s="3"/>
      <c r="L54" s="3"/>
      <c r="M54" s="3"/>
      <c r="N54" s="3"/>
      <c r="O54" s="3"/>
      <c r="P54" s="3"/>
      <c r="Q54" s="3"/>
      <c r="T54" s="92"/>
      <c r="U54" s="92"/>
      <c r="V54" s="92"/>
      <c r="W54" s="92"/>
    </row>
    <row r="55" spans="1:23" s="91" customFormat="1" ht="194.1" customHeight="1" x14ac:dyDescent="0.25">
      <c r="A55" s="3"/>
      <c r="B55" s="3"/>
      <c r="C55" s="3"/>
      <c r="D55" s="3"/>
      <c r="E55" s="3"/>
      <c r="F55" s="3"/>
      <c r="G55" s="3"/>
      <c r="H55" s="3"/>
      <c r="I55" s="3"/>
      <c r="J55" s="3"/>
      <c r="K55" s="3"/>
      <c r="L55" s="3"/>
      <c r="M55" s="3"/>
      <c r="N55" s="3"/>
      <c r="O55" s="3"/>
      <c r="P55" s="3"/>
      <c r="Q55" s="3"/>
      <c r="T55" s="92"/>
      <c r="U55" s="92"/>
      <c r="V55" s="92"/>
      <c r="W55" s="92"/>
    </row>
    <row r="56" spans="1:23" s="91" customFormat="1" ht="194.1" customHeight="1" x14ac:dyDescent="0.25">
      <c r="A56" s="3"/>
      <c r="B56" s="3"/>
      <c r="C56" s="3"/>
      <c r="D56" s="3"/>
      <c r="E56" s="3"/>
      <c r="F56" s="3"/>
      <c r="G56" s="3"/>
      <c r="H56" s="3"/>
      <c r="I56" s="3"/>
      <c r="J56" s="3"/>
      <c r="K56" s="3"/>
      <c r="L56" s="3"/>
      <c r="M56" s="3"/>
      <c r="N56" s="3"/>
      <c r="O56" s="3"/>
      <c r="P56" s="3"/>
      <c r="Q56" s="3"/>
      <c r="T56" s="92"/>
      <c r="U56" s="92"/>
      <c r="V56" s="92"/>
      <c r="W56" s="92"/>
    </row>
    <row r="57" spans="1:23" s="91" customFormat="1" ht="194.1" customHeight="1" x14ac:dyDescent="0.25">
      <c r="A57" s="3"/>
      <c r="B57" s="3"/>
      <c r="C57" s="3"/>
      <c r="D57" s="3"/>
      <c r="E57" s="3"/>
      <c r="F57" s="3"/>
      <c r="G57" s="3"/>
      <c r="H57" s="3"/>
      <c r="I57" s="3"/>
      <c r="J57" s="3"/>
      <c r="K57" s="3"/>
      <c r="L57" s="3"/>
      <c r="M57" s="3"/>
      <c r="N57" s="3"/>
      <c r="O57" s="3"/>
      <c r="P57" s="3"/>
      <c r="Q57" s="3"/>
      <c r="T57" s="92"/>
      <c r="U57" s="92"/>
      <c r="V57" s="92"/>
      <c r="W57" s="92"/>
    </row>
    <row r="58" spans="1:23" s="91" customFormat="1" ht="194.1" customHeight="1" x14ac:dyDescent="0.25">
      <c r="A58" s="3"/>
      <c r="B58" s="3"/>
      <c r="C58" s="3"/>
      <c r="D58" s="3"/>
      <c r="E58" s="3"/>
      <c r="F58" s="3"/>
      <c r="G58" s="3"/>
      <c r="H58" s="3"/>
      <c r="I58" s="3"/>
      <c r="J58" s="3"/>
      <c r="K58" s="3"/>
      <c r="L58" s="3"/>
      <c r="M58" s="3"/>
      <c r="N58" s="3"/>
      <c r="O58" s="3"/>
      <c r="P58" s="3"/>
      <c r="Q58" s="3"/>
      <c r="T58" s="92"/>
      <c r="U58" s="92"/>
      <c r="V58" s="92"/>
      <c r="W58" s="92"/>
    </row>
    <row r="59" spans="1:23" s="91" customFormat="1" ht="194.1" customHeight="1" x14ac:dyDescent="0.25">
      <c r="A59" s="3"/>
      <c r="B59" s="3"/>
      <c r="C59" s="3"/>
      <c r="D59" s="3"/>
      <c r="E59" s="3"/>
      <c r="F59" s="3"/>
      <c r="G59" s="3"/>
      <c r="H59" s="3"/>
      <c r="I59" s="3"/>
      <c r="J59" s="3"/>
      <c r="K59" s="3"/>
      <c r="L59" s="3"/>
      <c r="M59" s="3"/>
      <c r="N59" s="3"/>
      <c r="O59" s="3"/>
      <c r="P59" s="3"/>
      <c r="Q59" s="3"/>
      <c r="T59" s="92"/>
      <c r="U59" s="92"/>
      <c r="V59" s="92"/>
      <c r="W59" s="92"/>
    </row>
    <row r="60" spans="1:23" s="91" customFormat="1" ht="194.1" customHeight="1" x14ac:dyDescent="0.25">
      <c r="A60" s="3"/>
      <c r="B60" s="3"/>
      <c r="C60" s="3"/>
      <c r="D60" s="3"/>
      <c r="E60" s="3"/>
      <c r="F60" s="3"/>
      <c r="G60" s="3"/>
      <c r="H60" s="3"/>
      <c r="I60" s="3"/>
      <c r="J60" s="3"/>
      <c r="K60" s="3"/>
      <c r="L60" s="3"/>
      <c r="M60" s="3"/>
      <c r="N60" s="3"/>
      <c r="O60" s="3"/>
      <c r="P60" s="3"/>
      <c r="Q60" s="3"/>
      <c r="T60" s="92"/>
      <c r="U60" s="92"/>
      <c r="V60" s="92"/>
      <c r="W60" s="92"/>
    </row>
    <row r="61" spans="1:23" s="91" customFormat="1" ht="194.1" customHeight="1" x14ac:dyDescent="0.25">
      <c r="A61" s="3"/>
      <c r="B61" s="3"/>
      <c r="C61" s="3"/>
      <c r="D61" s="3"/>
      <c r="E61" s="3"/>
      <c r="F61" s="3"/>
      <c r="G61" s="3"/>
      <c r="H61" s="3"/>
      <c r="I61" s="3"/>
      <c r="J61" s="3"/>
      <c r="K61" s="3"/>
      <c r="L61" s="3"/>
      <c r="M61" s="3"/>
      <c r="N61" s="3"/>
      <c r="O61" s="3"/>
      <c r="P61" s="3"/>
      <c r="Q61" s="3"/>
      <c r="T61" s="92"/>
      <c r="U61" s="92"/>
      <c r="V61" s="92"/>
      <c r="W61" s="92"/>
    </row>
    <row r="62" spans="1:23" s="91" customFormat="1" ht="194.1" customHeight="1" x14ac:dyDescent="0.25">
      <c r="A62" s="3"/>
      <c r="B62" s="3"/>
      <c r="C62" s="3"/>
      <c r="D62" s="3"/>
      <c r="E62" s="3"/>
      <c r="F62" s="3"/>
      <c r="G62" s="3"/>
      <c r="H62" s="3"/>
      <c r="I62" s="3"/>
      <c r="J62" s="3"/>
      <c r="K62" s="3"/>
      <c r="L62" s="3"/>
      <c r="M62" s="3"/>
      <c r="N62" s="3"/>
      <c r="O62" s="3"/>
      <c r="P62" s="3"/>
      <c r="Q62" s="3"/>
      <c r="T62" s="92"/>
      <c r="U62" s="92"/>
      <c r="V62" s="92"/>
      <c r="W62" s="92"/>
    </row>
    <row r="63" spans="1:23" s="91" customFormat="1" ht="194.1" customHeight="1" x14ac:dyDescent="0.25">
      <c r="A63" s="3"/>
      <c r="B63" s="3"/>
      <c r="C63" s="3"/>
      <c r="D63" s="3"/>
      <c r="E63" s="3"/>
      <c r="F63" s="3"/>
      <c r="G63" s="3"/>
      <c r="H63" s="3"/>
      <c r="I63" s="3"/>
      <c r="J63" s="3"/>
      <c r="K63" s="3"/>
      <c r="L63" s="3"/>
      <c r="M63" s="3"/>
      <c r="N63" s="3"/>
      <c r="O63" s="3"/>
      <c r="P63" s="3"/>
      <c r="Q63" s="3"/>
      <c r="T63" s="92"/>
      <c r="U63" s="92"/>
      <c r="V63" s="92"/>
      <c r="W63" s="92"/>
    </row>
    <row r="64" spans="1:23" s="91" customFormat="1" ht="194.1" customHeight="1" x14ac:dyDescent="0.25">
      <c r="A64" s="3"/>
      <c r="B64" s="3"/>
      <c r="C64" s="3"/>
      <c r="D64" s="3"/>
      <c r="E64" s="3"/>
      <c r="F64" s="3"/>
      <c r="G64" s="3"/>
      <c r="H64" s="3"/>
      <c r="I64" s="3"/>
      <c r="J64" s="3"/>
      <c r="K64" s="3"/>
      <c r="L64" s="3"/>
      <c r="M64" s="3"/>
      <c r="N64" s="3"/>
      <c r="O64" s="3"/>
      <c r="P64" s="3"/>
      <c r="Q64" s="3"/>
      <c r="T64" s="92"/>
      <c r="U64" s="92"/>
      <c r="V64" s="92"/>
      <c r="W64" s="92"/>
    </row>
    <row r="65" spans="1:23" s="91" customFormat="1" ht="194.1" customHeight="1" x14ac:dyDescent="0.25">
      <c r="A65" s="3"/>
      <c r="B65" s="3"/>
      <c r="C65" s="3"/>
      <c r="D65" s="3"/>
      <c r="E65" s="3"/>
      <c r="F65" s="3"/>
      <c r="G65" s="3"/>
      <c r="H65" s="3"/>
      <c r="I65" s="3"/>
      <c r="J65" s="3"/>
      <c r="K65" s="3"/>
      <c r="L65" s="3"/>
      <c r="M65" s="3"/>
      <c r="N65" s="3"/>
      <c r="O65" s="3"/>
      <c r="P65" s="3"/>
      <c r="Q65" s="3"/>
      <c r="T65" s="92"/>
      <c r="U65" s="92"/>
      <c r="V65" s="92"/>
      <c r="W65" s="92"/>
    </row>
    <row r="66" spans="1:23" s="91" customFormat="1" ht="194.1" customHeight="1" x14ac:dyDescent="0.25">
      <c r="A66" s="3"/>
      <c r="B66" s="3"/>
      <c r="C66" s="3"/>
      <c r="D66" s="3"/>
      <c r="E66" s="3"/>
      <c r="F66" s="3"/>
      <c r="G66" s="3"/>
      <c r="H66" s="3"/>
      <c r="I66" s="3"/>
      <c r="J66" s="3"/>
      <c r="K66" s="3"/>
      <c r="L66" s="3"/>
      <c r="M66" s="3"/>
      <c r="N66" s="3"/>
      <c r="O66" s="3"/>
      <c r="P66" s="3"/>
      <c r="Q66" s="3"/>
      <c r="T66" s="92"/>
      <c r="U66" s="92"/>
      <c r="V66" s="92"/>
      <c r="W66" s="92"/>
    </row>
    <row r="67" spans="1:23" s="91" customFormat="1" ht="194.1" customHeight="1" x14ac:dyDescent="0.25">
      <c r="A67" s="3"/>
      <c r="B67" s="3"/>
      <c r="C67" s="3"/>
      <c r="D67" s="3"/>
      <c r="E67" s="3"/>
      <c r="F67" s="3"/>
      <c r="G67" s="3"/>
      <c r="H67" s="3"/>
      <c r="I67" s="3"/>
      <c r="J67" s="3"/>
      <c r="K67" s="3"/>
      <c r="L67" s="3"/>
      <c r="M67" s="3"/>
      <c r="N67" s="3"/>
      <c r="O67" s="3"/>
      <c r="P67" s="3"/>
      <c r="Q67" s="3"/>
      <c r="T67" s="92"/>
      <c r="U67" s="92"/>
      <c r="V67" s="92"/>
      <c r="W67" s="92"/>
    </row>
    <row r="68" spans="1:23" s="91" customFormat="1" ht="194.1" customHeight="1" x14ac:dyDescent="0.25">
      <c r="A68" s="3"/>
      <c r="B68" s="3"/>
      <c r="C68" s="3"/>
      <c r="D68" s="3"/>
      <c r="E68" s="3"/>
      <c r="F68" s="3"/>
      <c r="G68" s="3"/>
      <c r="H68" s="3"/>
      <c r="I68" s="3"/>
      <c r="J68" s="3"/>
      <c r="K68" s="3"/>
      <c r="L68" s="3"/>
      <c r="M68" s="3"/>
      <c r="N68" s="3"/>
      <c r="O68" s="3"/>
      <c r="P68" s="3"/>
      <c r="Q68" s="3"/>
      <c r="T68" s="92"/>
      <c r="U68" s="92"/>
      <c r="V68" s="92"/>
      <c r="W68" s="92"/>
    </row>
    <row r="69" spans="1:23" s="91" customFormat="1" ht="194.1" customHeight="1" x14ac:dyDescent="0.25">
      <c r="A69" s="3"/>
      <c r="B69" s="3"/>
      <c r="C69" s="3"/>
      <c r="D69" s="3"/>
      <c r="E69" s="3"/>
      <c r="F69" s="3"/>
      <c r="G69" s="3"/>
      <c r="H69" s="3"/>
      <c r="I69" s="3"/>
      <c r="J69" s="3"/>
      <c r="K69" s="3"/>
      <c r="L69" s="3"/>
      <c r="M69" s="3"/>
      <c r="N69" s="3"/>
      <c r="O69" s="3"/>
      <c r="P69" s="3"/>
      <c r="Q69" s="3"/>
      <c r="T69" s="92"/>
      <c r="U69" s="92"/>
      <c r="V69" s="92"/>
      <c r="W69" s="92"/>
    </row>
    <row r="70" spans="1:23" s="91" customFormat="1" ht="194.1" customHeight="1" x14ac:dyDescent="0.25">
      <c r="A70" s="3"/>
      <c r="B70" s="3"/>
      <c r="C70" s="3"/>
      <c r="D70" s="3"/>
      <c r="E70" s="3"/>
      <c r="F70" s="3"/>
      <c r="G70" s="3"/>
      <c r="H70" s="3"/>
      <c r="I70" s="3"/>
      <c r="J70" s="3"/>
      <c r="K70" s="3"/>
      <c r="L70" s="3"/>
      <c r="M70" s="3"/>
      <c r="N70" s="3"/>
      <c r="O70" s="3"/>
      <c r="P70" s="3"/>
      <c r="Q70" s="3"/>
      <c r="T70" s="92"/>
      <c r="U70" s="92"/>
      <c r="V70" s="92"/>
      <c r="W70" s="92"/>
    </row>
    <row r="71" spans="1:23" s="91" customFormat="1" ht="194.1" customHeight="1" x14ac:dyDescent="0.25">
      <c r="A71" s="3"/>
      <c r="B71" s="3"/>
      <c r="C71" s="3"/>
      <c r="D71" s="3"/>
      <c r="E71" s="3"/>
      <c r="F71" s="3"/>
      <c r="G71" s="3"/>
      <c r="H71" s="3"/>
      <c r="I71" s="3"/>
      <c r="J71" s="3"/>
      <c r="K71" s="3"/>
      <c r="L71" s="3"/>
      <c r="M71" s="3"/>
      <c r="N71" s="3"/>
      <c r="O71" s="3"/>
      <c r="P71" s="3"/>
      <c r="Q71" s="3"/>
      <c r="T71" s="92"/>
      <c r="U71" s="92"/>
      <c r="V71" s="92"/>
      <c r="W71" s="92"/>
    </row>
    <row r="72" spans="1:23" s="91" customFormat="1" ht="194.1" customHeight="1" x14ac:dyDescent="0.25">
      <c r="A72" s="3"/>
      <c r="B72" s="3"/>
      <c r="C72" s="3"/>
      <c r="D72" s="3"/>
      <c r="E72" s="3"/>
      <c r="F72" s="3"/>
      <c r="G72" s="3"/>
      <c r="H72" s="3"/>
      <c r="I72" s="3"/>
      <c r="J72" s="3"/>
      <c r="K72" s="3"/>
      <c r="L72" s="3"/>
      <c r="M72" s="3"/>
      <c r="N72" s="3"/>
      <c r="O72" s="3"/>
      <c r="P72" s="3"/>
      <c r="Q72" s="3"/>
      <c r="T72" s="92"/>
      <c r="U72" s="92"/>
      <c r="V72" s="92"/>
      <c r="W72" s="92"/>
    </row>
    <row r="73" spans="1:23" s="91" customFormat="1" ht="194.1" customHeight="1" x14ac:dyDescent="0.25">
      <c r="A73" s="3"/>
      <c r="B73" s="3"/>
      <c r="C73" s="3"/>
      <c r="D73" s="3"/>
      <c r="E73" s="3"/>
      <c r="F73" s="3"/>
      <c r="G73" s="3"/>
      <c r="H73" s="3"/>
      <c r="I73" s="3"/>
      <c r="J73" s="3"/>
      <c r="K73" s="3"/>
      <c r="L73" s="3"/>
      <c r="M73" s="3"/>
      <c r="N73" s="3"/>
      <c r="O73" s="3"/>
      <c r="P73" s="3"/>
      <c r="Q73" s="3"/>
      <c r="T73" s="92"/>
      <c r="U73" s="92"/>
      <c r="V73" s="92"/>
      <c r="W73" s="92"/>
    </row>
    <row r="74" spans="1:23" s="91" customFormat="1" ht="194.1" customHeight="1" x14ac:dyDescent="0.25">
      <c r="A74" s="3"/>
      <c r="B74" s="3"/>
      <c r="C74" s="3"/>
      <c r="D74" s="3"/>
      <c r="E74" s="3"/>
      <c r="F74" s="3"/>
      <c r="G74" s="3"/>
      <c r="H74" s="3"/>
      <c r="I74" s="3"/>
      <c r="J74" s="3"/>
      <c r="K74" s="3"/>
      <c r="L74" s="3"/>
      <c r="M74" s="3"/>
      <c r="N74" s="3"/>
      <c r="O74" s="3"/>
      <c r="P74" s="3"/>
      <c r="Q74" s="3"/>
      <c r="T74" s="92"/>
      <c r="U74" s="92"/>
      <c r="V74" s="92"/>
      <c r="W74" s="92"/>
    </row>
    <row r="75" spans="1:23" s="91" customFormat="1" ht="194.1" customHeight="1" x14ac:dyDescent="0.25">
      <c r="A75" s="3"/>
      <c r="B75" s="3"/>
      <c r="C75" s="3"/>
      <c r="D75" s="3"/>
      <c r="E75" s="3"/>
      <c r="F75" s="3"/>
      <c r="G75" s="3"/>
      <c r="H75" s="3"/>
      <c r="I75" s="3"/>
      <c r="J75" s="3"/>
      <c r="K75" s="3"/>
      <c r="L75" s="3"/>
      <c r="M75" s="3"/>
      <c r="N75" s="3"/>
      <c r="O75" s="3"/>
      <c r="P75" s="3"/>
      <c r="Q75" s="3"/>
      <c r="T75" s="92"/>
      <c r="U75" s="92"/>
      <c r="V75" s="92"/>
      <c r="W75" s="92"/>
    </row>
    <row r="76" spans="1:23" s="91" customFormat="1" ht="194.1" customHeight="1" x14ac:dyDescent="0.25">
      <c r="A76" s="3"/>
      <c r="B76" s="3"/>
      <c r="C76" s="3"/>
      <c r="D76" s="3"/>
      <c r="E76" s="3"/>
      <c r="F76" s="3"/>
      <c r="G76" s="3"/>
      <c r="H76" s="3"/>
      <c r="I76" s="3"/>
      <c r="J76" s="3"/>
      <c r="K76" s="3"/>
      <c r="L76" s="3"/>
      <c r="M76" s="3"/>
      <c r="N76" s="3"/>
      <c r="O76" s="3"/>
      <c r="P76" s="3"/>
      <c r="Q76" s="3"/>
      <c r="T76" s="92"/>
      <c r="U76" s="92"/>
      <c r="V76" s="92"/>
      <c r="W76" s="92"/>
    </row>
    <row r="77" spans="1:23" s="91" customFormat="1" ht="194.1" customHeight="1" x14ac:dyDescent="0.25">
      <c r="A77" s="3"/>
      <c r="B77" s="3"/>
      <c r="C77" s="3"/>
      <c r="D77" s="3"/>
      <c r="E77" s="3"/>
      <c r="F77" s="3"/>
      <c r="G77" s="3"/>
      <c r="H77" s="3"/>
      <c r="I77" s="3"/>
      <c r="J77" s="3"/>
      <c r="K77" s="3"/>
      <c r="L77" s="3"/>
      <c r="M77" s="3"/>
      <c r="N77" s="3"/>
      <c r="O77" s="3"/>
      <c r="P77" s="3"/>
      <c r="Q77" s="3"/>
      <c r="T77" s="92"/>
      <c r="U77" s="92"/>
      <c r="V77" s="92"/>
      <c r="W77" s="92"/>
    </row>
    <row r="78" spans="1:23" s="91" customFormat="1" ht="194.1" customHeight="1" x14ac:dyDescent="0.25">
      <c r="A78" s="3"/>
      <c r="B78" s="3"/>
      <c r="C78" s="3"/>
      <c r="D78" s="3"/>
      <c r="E78" s="3"/>
      <c r="F78" s="3"/>
      <c r="G78" s="3"/>
      <c r="H78" s="3"/>
      <c r="I78" s="3"/>
      <c r="J78" s="3"/>
      <c r="K78" s="3"/>
      <c r="L78" s="3"/>
      <c r="M78" s="3"/>
      <c r="N78" s="3"/>
      <c r="O78" s="3"/>
      <c r="P78" s="3"/>
      <c r="Q78" s="3"/>
      <c r="T78" s="92"/>
      <c r="U78" s="92"/>
      <c r="V78" s="92"/>
      <c r="W78" s="92"/>
    </row>
    <row r="79" spans="1:23" s="91" customFormat="1" ht="194.1" customHeight="1" x14ac:dyDescent="0.25">
      <c r="A79" s="3"/>
      <c r="B79" s="3"/>
      <c r="C79" s="3"/>
      <c r="D79" s="3"/>
      <c r="E79" s="3"/>
      <c r="F79" s="3"/>
      <c r="G79" s="3"/>
      <c r="H79" s="3"/>
      <c r="I79" s="3"/>
      <c r="J79" s="3"/>
      <c r="K79" s="3"/>
      <c r="L79" s="3"/>
      <c r="M79" s="3"/>
      <c r="N79" s="3"/>
      <c r="O79" s="3"/>
      <c r="P79" s="3"/>
      <c r="Q79" s="3"/>
      <c r="T79" s="92"/>
      <c r="U79" s="92"/>
      <c r="V79" s="92"/>
      <c r="W79" s="92"/>
    </row>
    <row r="80" spans="1:23" s="91" customFormat="1" ht="194.1" customHeight="1" x14ac:dyDescent="0.25">
      <c r="A80" s="3"/>
      <c r="B80" s="3"/>
      <c r="C80" s="3"/>
      <c r="D80" s="3"/>
      <c r="E80" s="3"/>
      <c r="F80" s="3"/>
      <c r="G80" s="3"/>
      <c r="H80" s="3"/>
      <c r="I80" s="3"/>
      <c r="J80" s="3"/>
      <c r="K80" s="3"/>
      <c r="L80" s="3"/>
      <c r="M80" s="3"/>
      <c r="N80" s="3"/>
      <c r="O80" s="3"/>
      <c r="P80" s="3"/>
      <c r="Q80" s="3"/>
      <c r="T80" s="92"/>
      <c r="U80" s="92"/>
      <c r="V80" s="92"/>
      <c r="W80" s="92"/>
    </row>
    <row r="81" spans="1:23" s="91" customFormat="1" ht="194.1" customHeight="1" x14ac:dyDescent="0.25">
      <c r="A81" s="3"/>
      <c r="B81" s="3"/>
      <c r="C81" s="3"/>
      <c r="D81" s="3"/>
      <c r="E81" s="3"/>
      <c r="F81" s="3"/>
      <c r="G81" s="3"/>
      <c r="H81" s="3"/>
      <c r="I81" s="3"/>
      <c r="J81" s="3"/>
      <c r="K81" s="3"/>
      <c r="L81" s="3"/>
      <c r="M81" s="3"/>
      <c r="N81" s="3"/>
      <c r="O81" s="3"/>
      <c r="P81" s="3"/>
      <c r="Q81" s="3"/>
      <c r="T81" s="92"/>
      <c r="U81" s="92"/>
      <c r="V81" s="92"/>
      <c r="W81" s="92"/>
    </row>
    <row r="82" spans="1:23" s="91" customFormat="1" ht="194.1" customHeight="1" x14ac:dyDescent="0.25">
      <c r="A82" s="3"/>
      <c r="B82" s="3"/>
      <c r="C82" s="3"/>
      <c r="D82" s="3"/>
      <c r="E82" s="3"/>
      <c r="F82" s="3"/>
      <c r="G82" s="3"/>
      <c r="H82" s="3"/>
      <c r="I82" s="3"/>
      <c r="J82" s="3"/>
      <c r="K82" s="3"/>
      <c r="L82" s="3"/>
      <c r="M82" s="3"/>
      <c r="N82" s="3"/>
      <c r="O82" s="3"/>
      <c r="P82" s="3"/>
      <c r="Q82" s="3"/>
      <c r="T82" s="92"/>
      <c r="U82" s="92"/>
      <c r="V82" s="92"/>
      <c r="W82" s="92"/>
    </row>
    <row r="83" spans="1:23" s="91" customFormat="1" ht="194.1" customHeight="1" x14ac:dyDescent="0.25">
      <c r="A83" s="3"/>
      <c r="B83" s="3"/>
      <c r="C83" s="3"/>
      <c r="D83" s="3"/>
      <c r="E83" s="3"/>
      <c r="F83" s="3"/>
      <c r="G83" s="3"/>
      <c r="H83" s="3"/>
      <c r="I83" s="3"/>
      <c r="J83" s="3"/>
      <c r="K83" s="3"/>
      <c r="L83" s="3"/>
      <c r="M83" s="3"/>
      <c r="N83" s="3"/>
      <c r="O83" s="3"/>
      <c r="P83" s="3"/>
      <c r="Q83" s="3"/>
      <c r="T83" s="92"/>
      <c r="U83" s="92"/>
      <c r="V83" s="92"/>
      <c r="W83" s="92"/>
    </row>
    <row r="84" spans="1:23" s="91" customFormat="1" ht="194.1" customHeight="1" x14ac:dyDescent="0.25">
      <c r="A84" s="3"/>
      <c r="B84" s="3"/>
      <c r="C84" s="3"/>
      <c r="D84" s="3"/>
      <c r="E84" s="3"/>
      <c r="F84" s="3"/>
      <c r="G84" s="3"/>
      <c r="H84" s="3"/>
      <c r="I84" s="3"/>
      <c r="J84" s="3"/>
      <c r="K84" s="3"/>
      <c r="L84" s="3"/>
      <c r="M84" s="3"/>
      <c r="N84" s="3"/>
      <c r="O84" s="3"/>
      <c r="P84" s="3"/>
      <c r="Q84" s="3"/>
      <c r="T84" s="92"/>
      <c r="U84" s="92"/>
      <c r="V84" s="92"/>
      <c r="W84" s="92"/>
    </row>
    <row r="85" spans="1:23" s="91" customFormat="1" ht="194.1" customHeight="1" x14ac:dyDescent="0.25">
      <c r="A85" s="3"/>
      <c r="B85" s="3"/>
      <c r="C85" s="3"/>
      <c r="D85" s="3"/>
      <c r="E85" s="3"/>
      <c r="F85" s="3"/>
      <c r="G85" s="3"/>
      <c r="H85" s="3"/>
      <c r="I85" s="3"/>
      <c r="J85" s="3"/>
      <c r="K85" s="3"/>
      <c r="L85" s="3"/>
      <c r="M85" s="3"/>
      <c r="N85" s="3"/>
      <c r="O85" s="3"/>
      <c r="P85" s="3"/>
      <c r="Q85" s="3"/>
      <c r="T85" s="92"/>
      <c r="U85" s="92"/>
      <c r="V85" s="92"/>
      <c r="W85" s="92"/>
    </row>
    <row r="86" spans="1:23" s="91" customFormat="1" ht="194.1" customHeight="1" x14ac:dyDescent="0.25">
      <c r="A86" s="3"/>
      <c r="B86" s="3"/>
      <c r="C86" s="3"/>
      <c r="D86" s="3"/>
      <c r="E86" s="3"/>
      <c r="F86" s="3"/>
      <c r="G86" s="3"/>
      <c r="H86" s="3"/>
      <c r="I86" s="3"/>
      <c r="J86" s="3"/>
      <c r="K86" s="3"/>
      <c r="L86" s="3"/>
      <c r="M86" s="3"/>
      <c r="N86" s="3"/>
      <c r="O86" s="3"/>
      <c r="P86" s="3"/>
      <c r="Q86" s="3"/>
      <c r="T86" s="92"/>
      <c r="U86" s="92"/>
      <c r="V86" s="92"/>
      <c r="W86" s="92"/>
    </row>
    <row r="87" spans="1:23" s="91" customFormat="1" ht="194.1" customHeight="1" x14ac:dyDescent="0.25">
      <c r="A87" s="3"/>
      <c r="B87" s="3"/>
      <c r="C87" s="3"/>
      <c r="D87" s="3"/>
      <c r="E87" s="3"/>
      <c r="F87" s="3"/>
      <c r="G87" s="3"/>
      <c r="H87" s="3"/>
      <c r="I87" s="3"/>
      <c r="J87" s="3"/>
      <c r="K87" s="3"/>
      <c r="L87" s="3"/>
      <c r="M87" s="3"/>
      <c r="N87" s="3"/>
      <c r="O87" s="3"/>
      <c r="P87" s="3"/>
      <c r="Q87" s="3"/>
      <c r="T87" s="92"/>
      <c r="U87" s="92"/>
      <c r="V87" s="92"/>
      <c r="W87" s="92"/>
    </row>
    <row r="88" spans="1:23" s="91" customFormat="1" ht="194.1" customHeight="1" x14ac:dyDescent="0.25">
      <c r="A88" s="3"/>
      <c r="B88" s="3"/>
      <c r="C88" s="3"/>
      <c r="D88" s="3"/>
      <c r="E88" s="3"/>
      <c r="F88" s="3"/>
      <c r="G88" s="3"/>
      <c r="H88" s="3"/>
      <c r="I88" s="3"/>
      <c r="J88" s="3"/>
      <c r="K88" s="3"/>
      <c r="L88" s="3"/>
      <c r="M88" s="3"/>
      <c r="N88" s="3"/>
      <c r="O88" s="3"/>
      <c r="P88" s="3"/>
      <c r="Q88" s="3"/>
      <c r="T88" s="92"/>
      <c r="U88" s="92"/>
      <c r="V88" s="92"/>
      <c r="W88" s="92"/>
    </row>
    <row r="89" spans="1:23" s="91" customFormat="1" ht="194.1" customHeight="1" x14ac:dyDescent="0.25">
      <c r="A89" s="3"/>
      <c r="B89" s="3"/>
      <c r="C89" s="3"/>
      <c r="D89" s="3"/>
      <c r="E89" s="3"/>
      <c r="F89" s="3"/>
      <c r="G89" s="3"/>
      <c r="H89" s="3"/>
      <c r="I89" s="3"/>
      <c r="J89" s="3"/>
      <c r="K89" s="3"/>
      <c r="L89" s="3"/>
      <c r="M89" s="3"/>
      <c r="N89" s="3"/>
      <c r="O89" s="3"/>
      <c r="P89" s="3"/>
      <c r="Q89" s="3"/>
      <c r="T89" s="92"/>
      <c r="U89" s="92"/>
      <c r="V89" s="92"/>
      <c r="W89" s="92"/>
    </row>
    <row r="90" spans="1:23" s="91" customFormat="1" ht="194.1" customHeight="1" x14ac:dyDescent="0.25">
      <c r="A90" s="3"/>
      <c r="B90" s="3"/>
      <c r="C90" s="3"/>
      <c r="D90" s="3"/>
      <c r="E90" s="3"/>
      <c r="F90" s="3"/>
      <c r="G90" s="3"/>
      <c r="H90" s="3"/>
      <c r="I90" s="3"/>
      <c r="J90" s="3"/>
      <c r="K90" s="3"/>
      <c r="L90" s="3"/>
      <c r="M90" s="3"/>
      <c r="N90" s="3"/>
      <c r="O90" s="3"/>
      <c r="P90" s="3"/>
      <c r="Q90" s="3"/>
      <c r="T90" s="92"/>
      <c r="U90" s="92"/>
      <c r="V90" s="92"/>
      <c r="W90" s="92"/>
    </row>
    <row r="91" spans="1:23" s="91" customFormat="1" ht="194.1" customHeight="1" x14ac:dyDescent="0.25">
      <c r="A91" s="3"/>
      <c r="B91" s="3"/>
      <c r="C91" s="3"/>
      <c r="D91" s="3"/>
      <c r="E91" s="3"/>
      <c r="F91" s="3"/>
      <c r="G91" s="3"/>
      <c r="H91" s="3"/>
      <c r="I91" s="3"/>
      <c r="J91" s="3"/>
      <c r="K91" s="3"/>
      <c r="L91" s="3"/>
      <c r="M91" s="3"/>
      <c r="N91" s="3"/>
      <c r="O91" s="3"/>
      <c r="P91" s="3"/>
      <c r="Q91" s="3"/>
      <c r="T91" s="92"/>
      <c r="U91" s="92"/>
      <c r="V91" s="92"/>
      <c r="W91" s="92"/>
    </row>
    <row r="92" spans="1:23" s="91" customFormat="1" ht="194.1" customHeight="1" x14ac:dyDescent="0.25">
      <c r="A92" s="3"/>
      <c r="B92" s="3"/>
      <c r="C92" s="3"/>
      <c r="D92" s="3"/>
      <c r="E92" s="3"/>
      <c r="F92" s="3"/>
      <c r="G92" s="3"/>
      <c r="H92" s="3"/>
      <c r="I92" s="3"/>
      <c r="J92" s="3"/>
      <c r="K92" s="3"/>
      <c r="L92" s="3"/>
      <c r="M92" s="3"/>
      <c r="N92" s="3"/>
      <c r="O92" s="3"/>
      <c r="P92" s="3"/>
      <c r="Q92" s="3"/>
      <c r="T92" s="92"/>
      <c r="U92" s="92"/>
      <c r="V92" s="92"/>
      <c r="W92" s="92"/>
    </row>
    <row r="93" spans="1:23" s="91" customFormat="1" ht="194.1" customHeight="1" x14ac:dyDescent="0.25">
      <c r="A93" s="3"/>
      <c r="B93" s="3"/>
      <c r="C93" s="3"/>
      <c r="D93" s="3"/>
      <c r="E93" s="3"/>
      <c r="F93" s="3"/>
      <c r="G93" s="3"/>
      <c r="H93" s="3"/>
      <c r="I93" s="3"/>
      <c r="J93" s="3"/>
      <c r="K93" s="3"/>
      <c r="L93" s="3"/>
      <c r="M93" s="3"/>
      <c r="N93" s="3"/>
      <c r="O93" s="3"/>
      <c r="P93" s="3"/>
      <c r="Q93" s="3"/>
      <c r="T93" s="92"/>
      <c r="U93" s="92"/>
      <c r="V93" s="92"/>
      <c r="W93" s="92"/>
    </row>
    <row r="94" spans="1:23" s="91" customFormat="1" ht="194.1" customHeight="1" x14ac:dyDescent="0.25">
      <c r="A94" s="3"/>
      <c r="B94" s="3"/>
      <c r="C94" s="3"/>
      <c r="D94" s="3"/>
      <c r="E94" s="3"/>
      <c r="F94" s="3"/>
      <c r="G94" s="3"/>
      <c r="H94" s="3"/>
      <c r="I94" s="3"/>
      <c r="J94" s="3"/>
      <c r="K94" s="3"/>
      <c r="L94" s="3"/>
      <c r="M94" s="3"/>
      <c r="N94" s="3"/>
      <c r="O94" s="3"/>
      <c r="P94" s="3"/>
      <c r="Q94" s="3"/>
      <c r="T94" s="92"/>
      <c r="U94" s="92"/>
      <c r="V94" s="92"/>
      <c r="W94" s="92"/>
    </row>
    <row r="95" spans="1:23" s="91" customFormat="1" ht="194.1" customHeight="1" x14ac:dyDescent="0.25">
      <c r="A95" s="3"/>
      <c r="B95" s="3"/>
      <c r="C95" s="3"/>
      <c r="D95" s="3"/>
      <c r="E95" s="3"/>
      <c r="F95" s="3"/>
      <c r="G95" s="3"/>
      <c r="H95" s="3"/>
      <c r="I95" s="3"/>
      <c r="J95" s="3"/>
      <c r="K95" s="3"/>
      <c r="L95" s="3"/>
      <c r="M95" s="3"/>
      <c r="N95" s="3"/>
      <c r="O95" s="3"/>
      <c r="P95" s="3"/>
      <c r="Q95" s="3"/>
      <c r="T95" s="92"/>
      <c r="U95" s="92"/>
      <c r="V95" s="92"/>
      <c r="W95" s="92"/>
    </row>
    <row r="96" spans="1:23" s="91" customFormat="1" ht="194.1" customHeight="1" x14ac:dyDescent="0.25">
      <c r="A96" s="3"/>
      <c r="B96" s="3"/>
      <c r="C96" s="3"/>
      <c r="D96" s="3"/>
      <c r="E96" s="3"/>
      <c r="F96" s="3"/>
      <c r="G96" s="3"/>
      <c r="H96" s="3"/>
      <c r="I96" s="3"/>
      <c r="J96" s="3"/>
      <c r="K96" s="3"/>
      <c r="L96" s="3"/>
      <c r="M96" s="3"/>
      <c r="N96" s="3"/>
      <c r="O96" s="3"/>
      <c r="P96" s="3"/>
      <c r="Q96" s="3"/>
      <c r="T96" s="92"/>
      <c r="U96" s="92"/>
      <c r="V96" s="92"/>
      <c r="W96" s="92"/>
    </row>
    <row r="97" spans="1:23" s="91" customFormat="1" ht="194.1" customHeight="1" x14ac:dyDescent="0.25">
      <c r="A97" s="3"/>
      <c r="B97" s="3"/>
      <c r="C97" s="3"/>
      <c r="D97" s="3"/>
      <c r="E97" s="3"/>
      <c r="F97" s="3"/>
      <c r="G97" s="3"/>
      <c r="H97" s="3"/>
      <c r="I97" s="3"/>
      <c r="J97" s="3"/>
      <c r="K97" s="3"/>
      <c r="L97" s="3"/>
      <c r="M97" s="3"/>
      <c r="N97" s="3"/>
      <c r="O97" s="3"/>
      <c r="P97" s="3"/>
      <c r="Q97" s="3"/>
      <c r="T97" s="92"/>
      <c r="U97" s="92"/>
      <c r="V97" s="92"/>
      <c r="W97" s="92"/>
    </row>
    <row r="98" spans="1:23" s="91" customFormat="1" ht="194.1" customHeight="1" x14ac:dyDescent="0.25">
      <c r="A98" s="3"/>
      <c r="B98" s="3"/>
      <c r="C98" s="3"/>
      <c r="D98" s="3"/>
      <c r="E98" s="3"/>
      <c r="F98" s="3"/>
      <c r="G98" s="3"/>
      <c r="H98" s="3"/>
      <c r="I98" s="3"/>
      <c r="J98" s="3"/>
      <c r="K98" s="3"/>
      <c r="L98" s="3"/>
      <c r="M98" s="3"/>
      <c r="N98" s="3"/>
      <c r="O98" s="3"/>
      <c r="P98" s="3"/>
      <c r="Q98" s="3"/>
      <c r="T98" s="92"/>
      <c r="U98" s="92"/>
      <c r="V98" s="92"/>
      <c r="W98" s="92"/>
    </row>
    <row r="99" spans="1:23" s="91" customFormat="1" ht="194.1" customHeight="1" x14ac:dyDescent="0.25">
      <c r="A99" s="3"/>
      <c r="B99" s="3"/>
      <c r="C99" s="3"/>
      <c r="D99" s="3"/>
      <c r="E99" s="3"/>
      <c r="F99" s="3"/>
      <c r="G99" s="3"/>
      <c r="H99" s="3"/>
      <c r="I99" s="3"/>
      <c r="J99" s="3"/>
      <c r="K99" s="3"/>
      <c r="L99" s="3"/>
      <c r="M99" s="3"/>
      <c r="N99" s="3"/>
      <c r="O99" s="3"/>
      <c r="P99" s="3"/>
      <c r="Q99" s="3"/>
      <c r="T99" s="92"/>
      <c r="U99" s="92"/>
      <c r="V99" s="92"/>
      <c r="W99" s="92"/>
    </row>
    <row r="100" spans="1:23" s="91" customFormat="1" ht="194.1" customHeight="1" x14ac:dyDescent="0.25">
      <c r="A100" s="3"/>
      <c r="B100" s="3"/>
      <c r="C100" s="3"/>
      <c r="D100" s="3"/>
      <c r="E100" s="3"/>
      <c r="F100" s="3"/>
      <c r="G100" s="3"/>
      <c r="H100" s="3"/>
      <c r="I100" s="3"/>
      <c r="J100" s="3"/>
      <c r="K100" s="3"/>
      <c r="L100" s="3"/>
      <c r="M100" s="3"/>
      <c r="N100" s="3"/>
      <c r="O100" s="3"/>
      <c r="P100" s="3"/>
      <c r="Q100" s="3"/>
      <c r="T100" s="92"/>
      <c r="U100" s="92"/>
      <c r="V100" s="92"/>
      <c r="W100" s="92"/>
    </row>
    <row r="101" spans="1:23" s="91" customFormat="1" ht="194.1" customHeight="1" x14ac:dyDescent="0.25">
      <c r="A101" s="3"/>
      <c r="B101" s="3"/>
      <c r="C101" s="3"/>
      <c r="D101" s="3"/>
      <c r="E101" s="3"/>
      <c r="F101" s="3"/>
      <c r="G101" s="3"/>
      <c r="H101" s="3"/>
      <c r="I101" s="3"/>
      <c r="J101" s="3"/>
      <c r="K101" s="3"/>
      <c r="L101" s="3"/>
      <c r="M101" s="3"/>
      <c r="N101" s="3"/>
      <c r="O101" s="3"/>
      <c r="P101" s="3"/>
      <c r="Q101" s="3"/>
      <c r="T101" s="92"/>
      <c r="U101" s="92"/>
      <c r="V101" s="92"/>
      <c r="W101" s="92"/>
    </row>
    <row r="102" spans="1:23" s="91" customFormat="1" ht="194.1" customHeight="1" x14ac:dyDescent="0.25">
      <c r="A102" s="3"/>
      <c r="B102" s="3"/>
      <c r="C102" s="3"/>
      <c r="D102" s="3"/>
      <c r="E102" s="3"/>
      <c r="F102" s="3"/>
      <c r="G102" s="3"/>
      <c r="H102" s="3"/>
      <c r="I102" s="3"/>
      <c r="J102" s="3"/>
      <c r="K102" s="3"/>
      <c r="L102" s="3"/>
      <c r="M102" s="3"/>
      <c r="N102" s="3"/>
      <c r="O102" s="3"/>
      <c r="P102" s="3"/>
      <c r="Q102" s="3"/>
      <c r="T102" s="92"/>
      <c r="U102" s="92"/>
      <c r="V102" s="92"/>
      <c r="W102" s="92"/>
    </row>
    <row r="103" spans="1:23" s="91" customFormat="1" ht="194.1" customHeight="1" x14ac:dyDescent="0.25">
      <c r="A103" s="3"/>
      <c r="B103" s="3"/>
      <c r="C103" s="3"/>
      <c r="D103" s="3"/>
      <c r="E103" s="3"/>
      <c r="F103" s="3"/>
      <c r="G103" s="3"/>
      <c r="H103" s="3"/>
      <c r="I103" s="3"/>
      <c r="J103" s="3"/>
      <c r="K103" s="3"/>
      <c r="L103" s="3"/>
      <c r="M103" s="3"/>
      <c r="N103" s="3"/>
      <c r="O103" s="3"/>
      <c r="P103" s="3"/>
      <c r="Q103" s="3"/>
      <c r="T103" s="92"/>
      <c r="U103" s="92"/>
      <c r="V103" s="92"/>
      <c r="W103" s="92"/>
    </row>
    <row r="104" spans="1:23" s="91" customFormat="1" ht="194.1" customHeight="1" x14ac:dyDescent="0.25">
      <c r="A104" s="3"/>
      <c r="B104" s="3"/>
      <c r="C104" s="3"/>
      <c r="D104" s="3"/>
      <c r="E104" s="3"/>
      <c r="F104" s="3"/>
      <c r="G104" s="3"/>
      <c r="H104" s="3"/>
      <c r="I104" s="3"/>
      <c r="J104" s="3"/>
      <c r="K104" s="3"/>
      <c r="L104" s="3"/>
      <c r="M104" s="3"/>
      <c r="N104" s="3"/>
      <c r="O104" s="3"/>
      <c r="P104" s="3"/>
      <c r="Q104" s="3"/>
      <c r="T104" s="92"/>
      <c r="U104" s="92"/>
      <c r="V104" s="92"/>
      <c r="W104" s="92"/>
    </row>
    <row r="105" spans="1:23" s="91" customFormat="1" ht="194.1" customHeight="1" x14ac:dyDescent="0.25">
      <c r="A105" s="3"/>
      <c r="B105" s="3"/>
      <c r="C105" s="3"/>
      <c r="D105" s="3"/>
      <c r="E105" s="3"/>
      <c r="F105" s="3"/>
      <c r="G105" s="3"/>
      <c r="H105" s="3"/>
      <c r="I105" s="3"/>
      <c r="J105" s="3"/>
      <c r="K105" s="3"/>
      <c r="L105" s="3"/>
      <c r="M105" s="3"/>
      <c r="N105" s="3"/>
      <c r="O105" s="3"/>
      <c r="P105" s="3"/>
      <c r="Q105" s="3"/>
      <c r="T105" s="92"/>
      <c r="U105" s="92"/>
      <c r="V105" s="92"/>
      <c r="W105" s="92"/>
    </row>
    <row r="106" spans="1:23" s="91" customFormat="1" ht="194.1" customHeight="1" x14ac:dyDescent="0.25">
      <c r="A106" s="3"/>
      <c r="B106" s="3"/>
      <c r="C106" s="3"/>
      <c r="D106" s="3"/>
      <c r="E106" s="3"/>
      <c r="F106" s="3"/>
      <c r="G106" s="3"/>
      <c r="H106" s="3"/>
      <c r="I106" s="3"/>
      <c r="J106" s="3"/>
      <c r="K106" s="3"/>
      <c r="L106" s="3"/>
      <c r="M106" s="3"/>
      <c r="N106" s="3"/>
      <c r="O106" s="3"/>
      <c r="P106" s="3"/>
      <c r="Q106" s="3"/>
      <c r="T106" s="92"/>
      <c r="U106" s="92"/>
      <c r="V106" s="92"/>
      <c r="W106" s="92"/>
    </row>
    <row r="107" spans="1:23" s="91" customFormat="1" ht="194.1" customHeight="1" x14ac:dyDescent="0.25">
      <c r="A107" s="3"/>
      <c r="B107" s="3"/>
      <c r="C107" s="3"/>
      <c r="D107" s="3"/>
      <c r="E107" s="3"/>
      <c r="F107" s="3"/>
      <c r="G107" s="3"/>
      <c r="H107" s="3"/>
      <c r="I107" s="3"/>
      <c r="J107" s="3"/>
      <c r="K107" s="3"/>
      <c r="L107" s="3"/>
      <c r="M107" s="3"/>
      <c r="N107" s="3"/>
      <c r="O107" s="3"/>
      <c r="P107" s="3"/>
      <c r="Q107" s="3"/>
      <c r="T107" s="92"/>
      <c r="U107" s="92"/>
      <c r="V107" s="92"/>
      <c r="W107" s="92"/>
    </row>
    <row r="108" spans="1:23" s="91" customFormat="1" ht="194.1" customHeight="1" x14ac:dyDescent="0.25">
      <c r="A108" s="3"/>
      <c r="B108" s="3"/>
      <c r="C108" s="3"/>
      <c r="D108" s="3"/>
      <c r="E108" s="3"/>
      <c r="F108" s="3"/>
      <c r="G108" s="3"/>
      <c r="H108" s="3"/>
      <c r="I108" s="3"/>
      <c r="J108" s="3"/>
      <c r="K108" s="3"/>
      <c r="L108" s="3"/>
      <c r="M108" s="3"/>
      <c r="N108" s="3"/>
      <c r="O108" s="3"/>
      <c r="P108" s="3"/>
      <c r="Q108" s="3"/>
      <c r="T108" s="92"/>
      <c r="U108" s="92"/>
      <c r="V108" s="92"/>
      <c r="W108" s="92"/>
    </row>
    <row r="109" spans="1:23" s="91" customFormat="1" ht="194.1" customHeight="1" x14ac:dyDescent="0.25">
      <c r="A109" s="3"/>
      <c r="B109" s="3"/>
      <c r="C109" s="3"/>
      <c r="D109" s="3"/>
      <c r="E109" s="3"/>
      <c r="F109" s="3"/>
      <c r="G109" s="3"/>
      <c r="H109" s="3"/>
      <c r="I109" s="3"/>
      <c r="J109" s="3"/>
      <c r="K109" s="3"/>
      <c r="L109" s="3"/>
      <c r="M109" s="3"/>
      <c r="N109" s="3"/>
      <c r="O109" s="3"/>
      <c r="P109" s="3"/>
      <c r="Q109" s="3"/>
      <c r="T109" s="92"/>
      <c r="U109" s="92"/>
      <c r="V109" s="92"/>
      <c r="W109" s="92"/>
    </row>
    <row r="110" spans="1:23" s="91" customFormat="1" ht="194.1" customHeight="1" x14ac:dyDescent="0.25">
      <c r="A110" s="3"/>
      <c r="B110" s="3"/>
      <c r="C110" s="3"/>
      <c r="D110" s="3"/>
      <c r="E110" s="3"/>
      <c r="F110" s="3"/>
      <c r="G110" s="3"/>
      <c r="H110" s="3"/>
      <c r="I110" s="3"/>
      <c r="J110" s="3"/>
      <c r="K110" s="3"/>
      <c r="L110" s="3"/>
      <c r="M110" s="3"/>
      <c r="N110" s="3"/>
      <c r="O110" s="3"/>
      <c r="P110" s="3"/>
      <c r="Q110" s="3"/>
      <c r="T110" s="92"/>
      <c r="U110" s="92"/>
      <c r="V110" s="92"/>
      <c r="W110" s="92"/>
    </row>
    <row r="111" spans="1:23" s="91" customFormat="1" ht="194.1" customHeight="1" x14ac:dyDescent="0.25">
      <c r="A111" s="3"/>
      <c r="B111" s="3"/>
      <c r="C111" s="3"/>
      <c r="D111" s="3"/>
      <c r="E111" s="3"/>
      <c r="F111" s="3"/>
      <c r="G111" s="3"/>
      <c r="H111" s="3"/>
      <c r="I111" s="3"/>
      <c r="J111" s="3"/>
      <c r="K111" s="3"/>
      <c r="L111" s="3"/>
      <c r="M111" s="3"/>
      <c r="N111" s="3"/>
      <c r="O111" s="3"/>
      <c r="P111" s="3"/>
      <c r="Q111" s="3"/>
      <c r="T111" s="92"/>
      <c r="U111" s="92"/>
      <c r="V111" s="92"/>
      <c r="W111" s="92"/>
    </row>
    <row r="112" spans="1:23" s="91" customFormat="1" ht="194.1" customHeight="1" x14ac:dyDescent="0.25">
      <c r="A112" s="3"/>
      <c r="B112" s="3"/>
      <c r="C112" s="3"/>
      <c r="D112" s="3"/>
      <c r="E112" s="3"/>
      <c r="F112" s="3"/>
      <c r="G112" s="3"/>
      <c r="H112" s="3"/>
      <c r="I112" s="3"/>
      <c r="J112" s="3"/>
      <c r="K112" s="3"/>
      <c r="L112" s="3"/>
      <c r="M112" s="3"/>
      <c r="N112" s="3"/>
      <c r="O112" s="3"/>
      <c r="P112" s="3"/>
      <c r="Q112" s="3"/>
      <c r="T112" s="92"/>
      <c r="U112" s="92"/>
      <c r="V112" s="92"/>
      <c r="W112" s="92"/>
    </row>
    <row r="113" spans="1:23" s="91" customFormat="1" ht="194.1" customHeight="1" x14ac:dyDescent="0.25">
      <c r="A113" s="3"/>
      <c r="B113" s="3"/>
      <c r="C113" s="3"/>
      <c r="D113" s="3"/>
      <c r="E113" s="3"/>
      <c r="F113" s="3"/>
      <c r="G113" s="3"/>
      <c r="H113" s="3"/>
      <c r="I113" s="3"/>
      <c r="J113" s="3"/>
      <c r="K113" s="3"/>
      <c r="L113" s="3"/>
      <c r="M113" s="3"/>
      <c r="N113" s="3"/>
      <c r="O113" s="3"/>
      <c r="P113" s="3"/>
      <c r="Q113" s="3"/>
      <c r="T113" s="92"/>
      <c r="U113" s="92"/>
      <c r="V113" s="92"/>
      <c r="W113" s="92"/>
    </row>
    <row r="114" spans="1:23" s="91" customFormat="1" ht="194.1" customHeight="1" x14ac:dyDescent="0.25">
      <c r="A114" s="3"/>
      <c r="B114" s="3"/>
      <c r="C114" s="3"/>
      <c r="D114" s="3"/>
      <c r="E114" s="3"/>
      <c r="F114" s="3"/>
      <c r="G114" s="3"/>
      <c r="H114" s="3"/>
      <c r="I114" s="3"/>
      <c r="J114" s="3"/>
      <c r="K114" s="3"/>
      <c r="L114" s="3"/>
      <c r="M114" s="3"/>
      <c r="N114" s="3"/>
      <c r="O114" s="3"/>
      <c r="P114" s="3"/>
      <c r="Q114" s="3"/>
      <c r="T114" s="92"/>
      <c r="U114" s="92"/>
      <c r="V114" s="92"/>
      <c r="W114" s="92"/>
    </row>
    <row r="115" spans="1:23" s="91" customFormat="1" ht="194.1" customHeight="1" x14ac:dyDescent="0.25">
      <c r="A115" s="3"/>
      <c r="B115" s="3"/>
      <c r="C115" s="3"/>
      <c r="D115" s="3"/>
      <c r="E115" s="3"/>
      <c r="F115" s="3"/>
      <c r="G115" s="3"/>
      <c r="H115" s="3"/>
      <c r="I115" s="3"/>
      <c r="J115" s="3"/>
      <c r="K115" s="3"/>
      <c r="L115" s="3"/>
      <c r="M115" s="3"/>
      <c r="N115" s="3"/>
      <c r="O115" s="3"/>
      <c r="P115" s="3"/>
      <c r="Q115" s="3"/>
      <c r="T115" s="92"/>
      <c r="U115" s="92"/>
      <c r="V115" s="92"/>
      <c r="W115" s="92"/>
    </row>
    <row r="116" spans="1:23" s="91" customFormat="1" ht="194.1" customHeight="1" x14ac:dyDescent="0.25">
      <c r="A116" s="3"/>
      <c r="B116" s="3"/>
      <c r="C116" s="3"/>
      <c r="D116" s="3"/>
      <c r="E116" s="3"/>
      <c r="F116" s="3"/>
      <c r="G116" s="3"/>
      <c r="H116" s="3"/>
      <c r="I116" s="3"/>
      <c r="J116" s="3"/>
      <c r="K116" s="3"/>
      <c r="L116" s="3"/>
      <c r="M116" s="3"/>
      <c r="N116" s="3"/>
      <c r="O116" s="3"/>
      <c r="P116" s="3"/>
      <c r="Q116" s="3"/>
      <c r="T116" s="92"/>
      <c r="U116" s="92"/>
      <c r="V116" s="92"/>
      <c r="W116" s="92"/>
    </row>
    <row r="117" spans="1:23" s="91" customFormat="1" ht="194.1" customHeight="1" x14ac:dyDescent="0.25">
      <c r="A117" s="3"/>
      <c r="B117" s="3"/>
      <c r="C117" s="3"/>
      <c r="D117" s="3"/>
      <c r="E117" s="3"/>
      <c r="F117" s="3"/>
      <c r="G117" s="3"/>
      <c r="H117" s="3"/>
      <c r="I117" s="3"/>
      <c r="J117" s="3"/>
      <c r="K117" s="3"/>
      <c r="L117" s="3"/>
      <c r="M117" s="3"/>
      <c r="N117" s="3"/>
      <c r="O117" s="3"/>
      <c r="P117" s="3"/>
      <c r="Q117" s="3"/>
      <c r="T117" s="92"/>
      <c r="U117" s="92"/>
      <c r="V117" s="92"/>
      <c r="W117" s="92"/>
    </row>
    <row r="118" spans="1:23" s="91" customFormat="1" ht="194.1" customHeight="1" x14ac:dyDescent="0.25">
      <c r="A118" s="3"/>
      <c r="B118" s="3"/>
      <c r="C118" s="3"/>
      <c r="D118" s="3"/>
      <c r="E118" s="3"/>
      <c r="F118" s="3"/>
      <c r="G118" s="3"/>
      <c r="H118" s="3"/>
      <c r="I118" s="3"/>
      <c r="J118" s="3"/>
      <c r="K118" s="3"/>
      <c r="L118" s="3"/>
      <c r="M118" s="3"/>
      <c r="N118" s="3"/>
      <c r="O118" s="3"/>
      <c r="P118" s="3"/>
      <c r="Q118" s="3"/>
      <c r="T118" s="92"/>
      <c r="U118" s="92"/>
      <c r="V118" s="92"/>
      <c r="W118" s="92"/>
    </row>
    <row r="119" spans="1:23" s="91" customFormat="1" ht="194.1" customHeight="1" x14ac:dyDescent="0.25">
      <c r="A119" s="3"/>
      <c r="B119" s="3"/>
      <c r="C119" s="3"/>
      <c r="D119" s="3"/>
      <c r="E119" s="3"/>
      <c r="F119" s="3"/>
      <c r="G119" s="3"/>
      <c r="H119" s="3"/>
      <c r="I119" s="3"/>
      <c r="J119" s="3"/>
      <c r="K119" s="3"/>
      <c r="L119" s="3"/>
      <c r="M119" s="3"/>
      <c r="N119" s="3"/>
      <c r="O119" s="3"/>
      <c r="P119" s="3"/>
      <c r="Q119" s="3"/>
      <c r="T119" s="92"/>
      <c r="U119" s="92"/>
      <c r="V119" s="92"/>
      <c r="W119" s="92"/>
    </row>
    <row r="120" spans="1:23" s="91" customFormat="1" ht="194.1" customHeight="1" x14ac:dyDescent="0.25">
      <c r="A120" s="3"/>
      <c r="B120" s="3"/>
      <c r="C120" s="3"/>
      <c r="D120" s="3"/>
      <c r="E120" s="3"/>
      <c r="F120" s="3"/>
      <c r="G120" s="3"/>
      <c r="H120" s="3"/>
      <c r="I120" s="3"/>
      <c r="J120" s="3"/>
      <c r="K120" s="3"/>
      <c r="L120" s="3"/>
      <c r="M120" s="3"/>
      <c r="N120" s="3"/>
      <c r="O120" s="3"/>
      <c r="P120" s="3"/>
      <c r="Q120" s="3"/>
      <c r="T120" s="92"/>
      <c r="U120" s="92"/>
      <c r="V120" s="92"/>
      <c r="W120" s="92"/>
    </row>
    <row r="121" spans="1:23" s="91" customFormat="1" ht="194.1" customHeight="1" x14ac:dyDescent="0.25">
      <c r="A121" s="3"/>
      <c r="B121" s="3"/>
      <c r="C121" s="3"/>
      <c r="D121" s="3"/>
      <c r="E121" s="3"/>
      <c r="F121" s="3"/>
      <c r="G121" s="3"/>
      <c r="H121" s="3"/>
      <c r="I121" s="3"/>
      <c r="J121" s="3"/>
      <c r="K121" s="3"/>
      <c r="L121" s="3"/>
      <c r="M121" s="3"/>
      <c r="N121" s="3"/>
      <c r="O121" s="3"/>
      <c r="P121" s="3"/>
      <c r="Q121" s="3"/>
      <c r="T121" s="92"/>
      <c r="U121" s="92"/>
      <c r="V121" s="92"/>
      <c r="W121" s="92"/>
    </row>
    <row r="122" spans="1:23" s="91" customFormat="1" ht="194.1" customHeight="1" x14ac:dyDescent="0.25">
      <c r="A122" s="3"/>
      <c r="B122" s="3"/>
      <c r="C122" s="3"/>
      <c r="D122" s="3"/>
      <c r="E122" s="3"/>
      <c r="F122" s="3"/>
      <c r="G122" s="3"/>
      <c r="H122" s="3"/>
      <c r="I122" s="3"/>
      <c r="J122" s="3"/>
      <c r="K122" s="3"/>
      <c r="L122" s="3"/>
      <c r="M122" s="3"/>
      <c r="N122" s="3"/>
      <c r="O122" s="3"/>
      <c r="P122" s="3"/>
      <c r="Q122" s="3"/>
      <c r="T122" s="92"/>
      <c r="U122" s="92"/>
      <c r="V122" s="92"/>
      <c r="W122" s="92"/>
    </row>
    <row r="123" spans="1:23" s="91" customFormat="1" ht="194.1" customHeight="1" x14ac:dyDescent="0.25">
      <c r="A123" s="3"/>
      <c r="B123" s="3"/>
      <c r="C123" s="3"/>
      <c r="D123" s="3"/>
      <c r="E123" s="3"/>
      <c r="F123" s="3"/>
      <c r="G123" s="3"/>
      <c r="H123" s="3"/>
      <c r="I123" s="3"/>
      <c r="J123" s="3"/>
      <c r="K123" s="3"/>
      <c r="L123" s="3"/>
      <c r="M123" s="3"/>
      <c r="N123" s="3"/>
      <c r="O123" s="3"/>
      <c r="P123" s="3"/>
      <c r="Q123" s="3"/>
      <c r="T123" s="92"/>
      <c r="U123" s="92"/>
      <c r="V123" s="92"/>
      <c r="W123" s="92"/>
    </row>
    <row r="124" spans="1:23" s="91" customFormat="1" ht="194.1" customHeight="1" x14ac:dyDescent="0.25">
      <c r="A124" s="3"/>
      <c r="B124" s="3"/>
      <c r="C124" s="3"/>
      <c r="D124" s="3"/>
      <c r="E124" s="3"/>
      <c r="F124" s="3"/>
      <c r="G124" s="3"/>
      <c r="H124" s="3"/>
      <c r="I124" s="3"/>
      <c r="J124" s="3"/>
      <c r="K124" s="3"/>
      <c r="L124" s="3"/>
      <c r="M124" s="3"/>
      <c r="N124" s="3"/>
      <c r="O124" s="3"/>
      <c r="P124" s="3"/>
      <c r="Q124" s="3"/>
      <c r="T124" s="92"/>
      <c r="U124" s="92"/>
      <c r="V124" s="92"/>
      <c r="W124" s="92"/>
    </row>
    <row r="125" spans="1:23" s="91" customFormat="1" ht="194.1" customHeight="1" x14ac:dyDescent="0.25">
      <c r="A125" s="3"/>
      <c r="B125" s="3"/>
      <c r="C125" s="3"/>
      <c r="D125" s="3"/>
      <c r="E125" s="3"/>
      <c r="F125" s="3"/>
      <c r="G125" s="3"/>
      <c r="H125" s="3"/>
      <c r="I125" s="3"/>
      <c r="J125" s="3"/>
      <c r="K125" s="3"/>
      <c r="L125" s="3"/>
      <c r="M125" s="3"/>
      <c r="N125" s="3"/>
      <c r="O125" s="3"/>
      <c r="P125" s="3"/>
      <c r="Q125" s="3"/>
      <c r="T125" s="92"/>
      <c r="U125" s="92"/>
      <c r="V125" s="92"/>
      <c r="W125" s="92"/>
    </row>
    <row r="126" spans="1:23" s="91" customFormat="1" ht="194.1" customHeight="1" x14ac:dyDescent="0.25">
      <c r="A126" s="3"/>
      <c r="B126" s="3"/>
      <c r="C126" s="3"/>
      <c r="D126" s="3"/>
      <c r="E126" s="3"/>
      <c r="F126" s="3"/>
      <c r="G126" s="3"/>
      <c r="H126" s="3"/>
      <c r="I126" s="3"/>
      <c r="J126" s="3"/>
      <c r="K126" s="3"/>
      <c r="L126" s="3"/>
      <c r="M126" s="3"/>
      <c r="N126" s="3"/>
      <c r="O126" s="3"/>
      <c r="P126" s="3"/>
      <c r="Q126" s="3"/>
      <c r="T126" s="92"/>
      <c r="U126" s="92"/>
      <c r="V126" s="92"/>
      <c r="W126" s="92"/>
    </row>
    <row r="127" spans="1:23" s="91" customFormat="1" ht="194.1" customHeight="1" x14ac:dyDescent="0.25">
      <c r="A127" s="3"/>
      <c r="B127" s="3"/>
      <c r="C127" s="3"/>
      <c r="D127" s="3"/>
      <c r="E127" s="3"/>
      <c r="F127" s="3"/>
      <c r="G127" s="3"/>
      <c r="H127" s="3"/>
      <c r="I127" s="3"/>
      <c r="J127" s="3"/>
      <c r="K127" s="3"/>
      <c r="L127" s="3"/>
      <c r="M127" s="3"/>
      <c r="N127" s="3"/>
      <c r="O127" s="3"/>
      <c r="P127" s="3"/>
      <c r="Q127" s="3"/>
      <c r="T127" s="92"/>
      <c r="U127" s="92"/>
      <c r="V127" s="92"/>
      <c r="W127" s="92"/>
    </row>
    <row r="128" spans="1:23" s="91" customFormat="1" ht="194.1" customHeight="1" x14ac:dyDescent="0.25">
      <c r="A128" s="3"/>
      <c r="B128" s="3"/>
      <c r="C128" s="3"/>
      <c r="D128" s="3"/>
      <c r="E128" s="3"/>
      <c r="F128" s="3"/>
      <c r="G128" s="3"/>
      <c r="H128" s="3"/>
      <c r="I128" s="3"/>
      <c r="J128" s="3"/>
      <c r="K128" s="3"/>
      <c r="L128" s="3"/>
      <c r="M128" s="3"/>
      <c r="N128" s="3"/>
      <c r="O128" s="3"/>
      <c r="P128" s="3"/>
      <c r="Q128" s="3"/>
      <c r="T128" s="92"/>
      <c r="U128" s="92"/>
      <c r="V128" s="92"/>
      <c r="W128" s="92"/>
    </row>
    <row r="129" spans="1:23" s="91" customFormat="1" ht="194.1" customHeight="1" x14ac:dyDescent="0.25">
      <c r="A129" s="3"/>
      <c r="B129" s="3"/>
      <c r="C129" s="3"/>
      <c r="D129" s="3"/>
      <c r="E129" s="3"/>
      <c r="F129" s="3"/>
      <c r="G129" s="3"/>
      <c r="H129" s="3"/>
      <c r="I129" s="3"/>
      <c r="J129" s="3"/>
      <c r="K129" s="3"/>
      <c r="L129" s="3"/>
      <c r="M129" s="3"/>
      <c r="N129" s="3"/>
      <c r="O129" s="3"/>
      <c r="P129" s="3"/>
      <c r="Q129" s="3"/>
      <c r="T129" s="92"/>
      <c r="U129" s="92"/>
      <c r="V129" s="92"/>
      <c r="W129" s="92"/>
    </row>
    <row r="130" spans="1:23" s="91" customFormat="1" ht="194.1" customHeight="1" x14ac:dyDescent="0.25">
      <c r="A130" s="3"/>
      <c r="B130" s="3"/>
      <c r="C130" s="3"/>
      <c r="D130" s="3"/>
      <c r="E130" s="3"/>
      <c r="F130" s="3"/>
      <c r="G130" s="3"/>
      <c r="H130" s="3"/>
      <c r="I130" s="3"/>
      <c r="J130" s="3"/>
      <c r="K130" s="3"/>
      <c r="L130" s="3"/>
      <c r="M130" s="3"/>
      <c r="N130" s="3"/>
      <c r="O130" s="3"/>
      <c r="P130" s="3"/>
      <c r="Q130" s="3"/>
      <c r="T130" s="92"/>
      <c r="U130" s="92"/>
      <c r="V130" s="92"/>
      <c r="W130" s="92"/>
    </row>
    <row r="131" spans="1:23" s="91" customFormat="1" ht="194.1" customHeight="1" x14ac:dyDescent="0.25">
      <c r="A131" s="3"/>
      <c r="B131" s="3"/>
      <c r="C131" s="3"/>
      <c r="D131" s="3"/>
      <c r="E131" s="3"/>
      <c r="F131" s="3"/>
      <c r="G131" s="3"/>
      <c r="H131" s="3"/>
      <c r="I131" s="3"/>
      <c r="J131" s="3"/>
      <c r="K131" s="3"/>
      <c r="L131" s="3"/>
      <c r="M131" s="3"/>
      <c r="N131" s="3"/>
      <c r="O131" s="3"/>
      <c r="P131" s="3"/>
      <c r="Q131" s="3"/>
      <c r="T131" s="92"/>
      <c r="U131" s="92"/>
      <c r="V131" s="92"/>
      <c r="W131" s="92"/>
    </row>
    <row r="132" spans="1:23" s="91" customFormat="1" ht="194.1" customHeight="1" x14ac:dyDescent="0.25">
      <c r="A132" s="3"/>
      <c r="B132" s="3"/>
      <c r="C132" s="3"/>
      <c r="D132" s="3"/>
      <c r="E132" s="3"/>
      <c r="F132" s="3"/>
      <c r="G132" s="3"/>
      <c r="H132" s="3"/>
      <c r="I132" s="3"/>
      <c r="J132" s="3"/>
      <c r="K132" s="3"/>
      <c r="L132" s="3"/>
      <c r="M132" s="3"/>
      <c r="N132" s="3"/>
      <c r="O132" s="3"/>
      <c r="P132" s="3"/>
      <c r="Q132" s="3"/>
      <c r="T132" s="92"/>
      <c r="U132" s="92"/>
      <c r="V132" s="92"/>
      <c r="W132" s="92"/>
    </row>
    <row r="133" spans="1:23" s="91" customFormat="1" ht="194.1" customHeight="1" x14ac:dyDescent="0.25">
      <c r="A133" s="3"/>
      <c r="B133" s="3"/>
      <c r="C133" s="3"/>
      <c r="D133" s="3"/>
      <c r="E133" s="3"/>
      <c r="F133" s="3"/>
      <c r="G133" s="3"/>
      <c r="H133" s="3"/>
      <c r="I133" s="3"/>
      <c r="J133" s="3"/>
      <c r="K133" s="3"/>
      <c r="L133" s="3"/>
      <c r="M133" s="3"/>
      <c r="N133" s="3"/>
      <c r="O133" s="3"/>
      <c r="P133" s="3"/>
      <c r="Q133" s="3"/>
      <c r="T133" s="92"/>
      <c r="U133" s="92"/>
      <c r="V133" s="92"/>
      <c r="W133" s="92"/>
    </row>
    <row r="134" spans="1:23" s="91" customFormat="1" ht="194.1" customHeight="1" x14ac:dyDescent="0.25">
      <c r="A134" s="3"/>
      <c r="B134" s="3"/>
      <c r="C134" s="3"/>
      <c r="D134" s="3"/>
      <c r="E134" s="3"/>
      <c r="F134" s="3"/>
      <c r="G134" s="3"/>
      <c r="H134" s="3"/>
      <c r="I134" s="3"/>
      <c r="J134" s="3"/>
      <c r="K134" s="3"/>
      <c r="L134" s="3"/>
      <c r="M134" s="3"/>
      <c r="N134" s="3"/>
      <c r="O134" s="3"/>
      <c r="P134" s="3"/>
      <c r="Q134" s="3"/>
      <c r="T134" s="92"/>
      <c r="U134" s="92"/>
      <c r="V134" s="92"/>
      <c r="W134" s="92"/>
    </row>
    <row r="135" spans="1:23" s="91" customFormat="1" ht="194.1" customHeight="1" x14ac:dyDescent="0.25">
      <c r="A135" s="3"/>
      <c r="B135" s="3"/>
      <c r="C135" s="3"/>
      <c r="D135" s="3"/>
      <c r="E135" s="3"/>
      <c r="F135" s="3"/>
      <c r="G135" s="3"/>
      <c r="H135" s="3"/>
      <c r="I135" s="3"/>
      <c r="J135" s="3"/>
      <c r="K135" s="3"/>
      <c r="L135" s="3"/>
      <c r="M135" s="3"/>
      <c r="N135" s="3"/>
      <c r="O135" s="3"/>
      <c r="P135" s="3"/>
      <c r="Q135" s="3"/>
      <c r="T135" s="92"/>
      <c r="U135" s="92"/>
      <c r="V135" s="92"/>
      <c r="W135" s="92"/>
    </row>
    <row r="136" spans="1:23" s="91" customFormat="1" ht="194.1" customHeight="1" x14ac:dyDescent="0.25">
      <c r="A136" s="3"/>
      <c r="B136" s="3"/>
      <c r="C136" s="3"/>
      <c r="D136" s="3"/>
      <c r="E136" s="3"/>
      <c r="F136" s="3"/>
      <c r="G136" s="3"/>
      <c r="H136" s="3"/>
      <c r="I136" s="3"/>
      <c r="J136" s="3"/>
      <c r="K136" s="3"/>
      <c r="L136" s="3"/>
      <c r="M136" s="3"/>
      <c r="N136" s="3"/>
      <c r="O136" s="3"/>
      <c r="P136" s="3"/>
      <c r="Q136" s="3"/>
      <c r="T136" s="92"/>
      <c r="U136" s="92"/>
      <c r="V136" s="92"/>
      <c r="W136" s="92"/>
    </row>
    <row r="137" spans="1:23" s="91" customFormat="1" ht="194.1" customHeight="1" x14ac:dyDescent="0.25">
      <c r="A137" s="3"/>
      <c r="B137" s="3"/>
      <c r="C137" s="3"/>
      <c r="D137" s="3"/>
      <c r="E137" s="3"/>
      <c r="F137" s="3"/>
      <c r="G137" s="3"/>
      <c r="H137" s="3"/>
      <c r="I137" s="3"/>
      <c r="J137" s="3"/>
      <c r="K137" s="3"/>
      <c r="L137" s="3"/>
      <c r="M137" s="3"/>
      <c r="N137" s="3"/>
      <c r="O137" s="3"/>
      <c r="P137" s="3"/>
      <c r="Q137" s="3"/>
      <c r="T137" s="92"/>
      <c r="U137" s="92"/>
      <c r="V137" s="92"/>
      <c r="W137" s="92"/>
    </row>
    <row r="138" spans="1:23" s="91" customFormat="1" ht="194.1" customHeight="1" x14ac:dyDescent="0.25">
      <c r="A138" s="3"/>
      <c r="B138" s="3"/>
      <c r="C138" s="3"/>
      <c r="D138" s="3"/>
      <c r="E138" s="3"/>
      <c r="F138" s="3"/>
      <c r="G138" s="3"/>
      <c r="H138" s="3"/>
      <c r="I138" s="3"/>
      <c r="J138" s="3"/>
      <c r="K138" s="3"/>
      <c r="L138" s="3"/>
      <c r="M138" s="3"/>
      <c r="N138" s="3"/>
      <c r="O138" s="3"/>
      <c r="P138" s="3"/>
      <c r="Q138" s="3"/>
      <c r="T138" s="92"/>
      <c r="U138" s="92"/>
      <c r="V138" s="92"/>
      <c r="W138" s="92"/>
    </row>
    <row r="139" spans="1:23" s="91" customFormat="1" ht="194.1" customHeight="1" x14ac:dyDescent="0.25">
      <c r="A139" s="3"/>
      <c r="B139" s="3"/>
      <c r="C139" s="3"/>
      <c r="D139" s="3"/>
      <c r="E139" s="3"/>
      <c r="F139" s="3"/>
      <c r="G139" s="3"/>
      <c r="H139" s="3"/>
      <c r="I139" s="3"/>
      <c r="J139" s="3"/>
      <c r="K139" s="3"/>
      <c r="L139" s="3"/>
      <c r="M139" s="3"/>
      <c r="N139" s="3"/>
      <c r="O139" s="3"/>
      <c r="P139" s="3"/>
      <c r="Q139" s="3"/>
      <c r="T139" s="92"/>
      <c r="U139" s="92"/>
      <c r="V139" s="92"/>
      <c r="W139" s="92"/>
    </row>
    <row r="140" spans="1:23" s="91" customFormat="1" ht="194.1" customHeight="1" x14ac:dyDescent="0.25">
      <c r="A140" s="3"/>
      <c r="B140" s="3"/>
      <c r="C140" s="3"/>
      <c r="D140" s="3"/>
      <c r="E140" s="3"/>
      <c r="F140" s="3"/>
      <c r="G140" s="3"/>
      <c r="H140" s="3"/>
      <c r="I140" s="3"/>
      <c r="J140" s="3"/>
      <c r="K140" s="3"/>
      <c r="L140" s="3"/>
      <c r="M140" s="3"/>
      <c r="N140" s="3"/>
      <c r="O140" s="3"/>
      <c r="P140" s="3"/>
      <c r="Q140" s="3"/>
      <c r="T140" s="92"/>
      <c r="U140" s="92"/>
      <c r="V140" s="92"/>
      <c r="W140" s="92"/>
    </row>
    <row r="141" spans="1:23" s="91" customFormat="1" ht="194.1" customHeight="1" x14ac:dyDescent="0.25">
      <c r="A141" s="3"/>
      <c r="B141" s="3"/>
      <c r="C141" s="3"/>
      <c r="D141" s="3"/>
      <c r="E141" s="3"/>
      <c r="F141" s="3"/>
      <c r="G141" s="3"/>
      <c r="H141" s="3"/>
      <c r="I141" s="3"/>
      <c r="J141" s="3"/>
      <c r="K141" s="3"/>
      <c r="L141" s="3"/>
      <c r="M141" s="3"/>
      <c r="N141" s="3"/>
      <c r="O141" s="3"/>
      <c r="P141" s="3"/>
      <c r="Q141" s="3"/>
      <c r="T141" s="92"/>
      <c r="U141" s="92"/>
      <c r="V141" s="92"/>
      <c r="W141" s="92"/>
    </row>
    <row r="142" spans="1:23" s="91" customFormat="1" ht="194.1" customHeight="1" x14ac:dyDescent="0.25">
      <c r="A142" s="3"/>
      <c r="B142" s="3"/>
      <c r="C142" s="3"/>
      <c r="D142" s="3"/>
      <c r="E142" s="3"/>
      <c r="F142" s="3"/>
      <c r="G142" s="3"/>
      <c r="H142" s="3"/>
      <c r="I142" s="3"/>
      <c r="J142" s="3"/>
      <c r="K142" s="3"/>
      <c r="L142" s="3"/>
      <c r="M142" s="3"/>
      <c r="N142" s="3"/>
      <c r="O142" s="3"/>
      <c r="P142" s="3"/>
      <c r="Q142" s="3"/>
      <c r="T142" s="92"/>
      <c r="U142" s="92"/>
      <c r="V142" s="92"/>
      <c r="W142" s="92"/>
    </row>
    <row r="143" spans="1:23" s="91" customFormat="1" ht="194.1" customHeight="1" x14ac:dyDescent="0.25">
      <c r="A143" s="3"/>
      <c r="B143" s="3"/>
      <c r="C143" s="3"/>
      <c r="D143" s="3"/>
      <c r="E143" s="3"/>
      <c r="F143" s="3"/>
      <c r="G143" s="3"/>
      <c r="H143" s="3"/>
      <c r="I143" s="3"/>
      <c r="J143" s="3"/>
      <c r="K143" s="3"/>
      <c r="L143" s="3"/>
      <c r="M143" s="3"/>
      <c r="N143" s="3"/>
      <c r="O143" s="3"/>
      <c r="P143" s="3"/>
      <c r="Q143" s="3"/>
      <c r="T143" s="92"/>
      <c r="U143" s="92"/>
      <c r="V143" s="92"/>
      <c r="W143" s="92"/>
    </row>
    <row r="144" spans="1:23" s="91" customFormat="1" ht="194.1" customHeight="1" x14ac:dyDescent="0.25">
      <c r="A144" s="3"/>
      <c r="B144" s="3"/>
      <c r="C144" s="3"/>
      <c r="D144" s="3"/>
      <c r="E144" s="3"/>
      <c r="F144" s="3"/>
      <c r="G144" s="3"/>
      <c r="H144" s="3"/>
      <c r="I144" s="3"/>
      <c r="J144" s="3"/>
      <c r="K144" s="3"/>
      <c r="L144" s="3"/>
      <c r="M144" s="3"/>
      <c r="N144" s="3"/>
      <c r="O144" s="3"/>
      <c r="P144" s="3"/>
      <c r="Q144" s="3"/>
      <c r="T144" s="92"/>
      <c r="U144" s="92"/>
      <c r="V144" s="92"/>
      <c r="W144" s="92"/>
    </row>
    <row r="145" spans="1:23" s="91" customFormat="1" ht="194.1" customHeight="1" x14ac:dyDescent="0.25">
      <c r="A145" s="3"/>
      <c r="B145" s="3"/>
      <c r="C145" s="3"/>
      <c r="D145" s="3"/>
      <c r="E145" s="3"/>
      <c r="F145" s="3"/>
      <c r="G145" s="3"/>
      <c r="H145" s="3"/>
      <c r="I145" s="3"/>
      <c r="J145" s="3"/>
      <c r="K145" s="3"/>
      <c r="L145" s="3"/>
      <c r="M145" s="3"/>
      <c r="N145" s="3"/>
      <c r="O145" s="3"/>
      <c r="P145" s="3"/>
      <c r="Q145" s="3"/>
      <c r="T145" s="92"/>
      <c r="U145" s="92"/>
      <c r="V145" s="92"/>
      <c r="W145" s="92"/>
    </row>
    <row r="146" spans="1:23" s="91" customFormat="1" ht="194.1" customHeight="1" x14ac:dyDescent="0.25">
      <c r="A146" s="3"/>
      <c r="B146" s="3"/>
      <c r="C146" s="3"/>
      <c r="D146" s="3"/>
      <c r="E146" s="3"/>
      <c r="F146" s="3"/>
      <c r="G146" s="3"/>
      <c r="H146" s="3"/>
      <c r="I146" s="3"/>
      <c r="J146" s="3"/>
      <c r="K146" s="3"/>
      <c r="L146" s="3"/>
      <c r="M146" s="3"/>
      <c r="N146" s="3"/>
      <c r="O146" s="3"/>
      <c r="P146" s="3"/>
      <c r="Q146" s="3"/>
      <c r="T146" s="92"/>
      <c r="U146" s="92"/>
      <c r="V146" s="92"/>
      <c r="W146" s="92"/>
    </row>
    <row r="147" spans="1:23" s="91" customFormat="1" ht="194.1" customHeight="1" x14ac:dyDescent="0.25">
      <c r="A147" s="3"/>
      <c r="B147" s="3"/>
      <c r="C147" s="3"/>
      <c r="D147" s="3"/>
      <c r="E147" s="3"/>
      <c r="F147" s="3"/>
      <c r="G147" s="3"/>
      <c r="H147" s="3"/>
      <c r="I147" s="3"/>
      <c r="J147" s="3"/>
      <c r="K147" s="3"/>
      <c r="L147" s="3"/>
      <c r="M147" s="3"/>
      <c r="N147" s="3"/>
      <c r="O147" s="3"/>
      <c r="P147" s="3"/>
      <c r="Q147" s="3"/>
      <c r="T147" s="92"/>
      <c r="U147" s="92"/>
      <c r="V147" s="92"/>
      <c r="W147" s="92"/>
    </row>
    <row r="148" spans="1:23" s="91" customFormat="1" ht="194.1" customHeight="1" x14ac:dyDescent="0.25">
      <c r="A148" s="3"/>
      <c r="B148" s="3"/>
      <c r="C148" s="3"/>
      <c r="D148" s="3"/>
      <c r="E148" s="3"/>
      <c r="F148" s="3"/>
      <c r="G148" s="3"/>
      <c r="H148" s="3"/>
      <c r="I148" s="3"/>
      <c r="J148" s="3"/>
      <c r="K148" s="3"/>
      <c r="L148" s="3"/>
      <c r="M148" s="3"/>
      <c r="N148" s="3"/>
      <c r="O148" s="3"/>
      <c r="P148" s="3"/>
      <c r="Q148" s="3"/>
      <c r="T148" s="92"/>
      <c r="U148" s="92"/>
      <c r="V148" s="92"/>
      <c r="W148" s="92"/>
    </row>
    <row r="149" spans="1:23" s="91" customFormat="1" ht="194.1" customHeight="1" x14ac:dyDescent="0.25">
      <c r="A149" s="3"/>
      <c r="B149" s="3"/>
      <c r="C149" s="3"/>
      <c r="D149" s="3"/>
      <c r="E149" s="3"/>
      <c r="F149" s="3"/>
      <c r="G149" s="3"/>
      <c r="H149" s="3"/>
      <c r="I149" s="3"/>
      <c r="J149" s="3"/>
      <c r="K149" s="3"/>
      <c r="L149" s="3"/>
      <c r="M149" s="3"/>
      <c r="N149" s="3"/>
      <c r="O149" s="3"/>
      <c r="P149" s="3"/>
      <c r="Q149" s="3"/>
      <c r="T149" s="92"/>
      <c r="U149" s="92"/>
      <c r="V149" s="92"/>
      <c r="W149" s="92"/>
    </row>
    <row r="150" spans="1:23" s="91" customFormat="1" ht="194.1" customHeight="1" x14ac:dyDescent="0.25">
      <c r="A150" s="3"/>
      <c r="B150" s="3"/>
      <c r="C150" s="3"/>
      <c r="D150" s="3"/>
      <c r="E150" s="3"/>
      <c r="F150" s="3"/>
      <c r="G150" s="3"/>
      <c r="H150" s="3"/>
      <c r="I150" s="3"/>
      <c r="J150" s="3"/>
      <c r="K150" s="3"/>
      <c r="L150" s="3"/>
      <c r="M150" s="3"/>
      <c r="N150" s="3"/>
      <c r="O150" s="3"/>
      <c r="P150" s="3"/>
      <c r="Q150" s="3"/>
      <c r="T150" s="92"/>
      <c r="U150" s="92"/>
      <c r="V150" s="92"/>
      <c r="W150" s="92"/>
    </row>
    <row r="151" spans="1:23" s="91" customFormat="1" ht="194.1" customHeight="1" x14ac:dyDescent="0.25">
      <c r="A151" s="3"/>
      <c r="B151" s="3"/>
      <c r="C151" s="3"/>
      <c r="D151" s="3"/>
      <c r="E151" s="3"/>
      <c r="F151" s="3"/>
      <c r="G151" s="3"/>
      <c r="H151" s="3"/>
      <c r="I151" s="3"/>
      <c r="J151" s="3"/>
      <c r="K151" s="3"/>
      <c r="L151" s="3"/>
      <c r="M151" s="3"/>
      <c r="N151" s="3"/>
      <c r="O151" s="3"/>
      <c r="P151" s="3"/>
      <c r="Q151" s="3"/>
      <c r="T151" s="92"/>
      <c r="U151" s="92"/>
      <c r="V151" s="92"/>
      <c r="W151" s="92"/>
    </row>
    <row r="152" spans="1:23" s="91" customFormat="1" ht="194.1" customHeight="1" x14ac:dyDescent="0.25">
      <c r="A152" s="3"/>
      <c r="B152" s="3"/>
      <c r="C152" s="3"/>
      <c r="D152" s="3"/>
      <c r="E152" s="3"/>
      <c r="F152" s="3"/>
      <c r="G152" s="3"/>
      <c r="H152" s="3"/>
      <c r="I152" s="3"/>
      <c r="J152" s="3"/>
      <c r="K152" s="3"/>
      <c r="L152" s="3"/>
      <c r="M152" s="3"/>
      <c r="N152" s="3"/>
      <c r="O152" s="3"/>
      <c r="P152" s="3"/>
      <c r="Q152" s="3"/>
      <c r="T152" s="92"/>
      <c r="U152" s="92"/>
      <c r="V152" s="92"/>
      <c r="W152" s="92"/>
    </row>
    <row r="153" spans="1:23" s="91" customFormat="1" ht="194.1" customHeight="1" x14ac:dyDescent="0.25">
      <c r="A153" s="3"/>
      <c r="B153" s="3"/>
      <c r="C153" s="3"/>
      <c r="D153" s="3"/>
      <c r="E153" s="3"/>
      <c r="F153" s="3"/>
      <c r="G153" s="3"/>
      <c r="H153" s="3"/>
      <c r="I153" s="3"/>
      <c r="J153" s="3"/>
      <c r="K153" s="3"/>
      <c r="L153" s="3"/>
      <c r="M153" s="3"/>
      <c r="N153" s="3"/>
      <c r="O153" s="3"/>
      <c r="P153" s="3"/>
      <c r="Q153" s="3"/>
      <c r="T153" s="92"/>
      <c r="U153" s="92"/>
      <c r="V153" s="92"/>
      <c r="W153" s="92"/>
    </row>
    <row r="154" spans="1:23" s="91" customFormat="1" ht="194.1" customHeight="1" x14ac:dyDescent="0.25">
      <c r="A154" s="3"/>
      <c r="B154" s="3"/>
      <c r="C154" s="3"/>
      <c r="D154" s="3"/>
      <c r="E154" s="3"/>
      <c r="F154" s="3"/>
      <c r="G154" s="3"/>
      <c r="H154" s="3"/>
      <c r="I154" s="3"/>
      <c r="J154" s="3"/>
      <c r="K154" s="3"/>
      <c r="L154" s="3"/>
      <c r="M154" s="3"/>
      <c r="N154" s="3"/>
      <c r="O154" s="3"/>
      <c r="P154" s="3"/>
      <c r="Q154" s="3"/>
      <c r="T154" s="92"/>
      <c r="U154" s="92"/>
      <c r="V154" s="92"/>
      <c r="W154" s="92"/>
    </row>
    <row r="155" spans="1:23" s="91" customFormat="1" ht="194.1" customHeight="1" x14ac:dyDescent="0.25">
      <c r="A155" s="3"/>
      <c r="B155" s="3"/>
      <c r="C155" s="3"/>
      <c r="D155" s="3"/>
      <c r="E155" s="3"/>
      <c r="F155" s="3"/>
      <c r="G155" s="3"/>
      <c r="H155" s="3"/>
      <c r="I155" s="3"/>
      <c r="J155" s="3"/>
      <c r="K155" s="3"/>
      <c r="L155" s="3"/>
      <c r="M155" s="3"/>
      <c r="N155" s="3"/>
      <c r="O155" s="3"/>
      <c r="P155" s="3"/>
      <c r="Q155" s="3"/>
      <c r="T155" s="92"/>
      <c r="U155" s="92"/>
      <c r="V155" s="92"/>
      <c r="W155" s="92"/>
    </row>
    <row r="156" spans="1:23" s="91" customFormat="1" ht="194.1" customHeight="1" x14ac:dyDescent="0.25">
      <c r="A156" s="3"/>
      <c r="B156" s="3"/>
      <c r="C156" s="3"/>
      <c r="D156" s="3"/>
      <c r="E156" s="3"/>
      <c r="F156" s="3"/>
      <c r="G156" s="3"/>
      <c r="H156" s="3"/>
      <c r="I156" s="3"/>
      <c r="J156" s="3"/>
      <c r="K156" s="3"/>
      <c r="L156" s="3"/>
      <c r="M156" s="3"/>
      <c r="N156" s="3"/>
      <c r="O156" s="3"/>
      <c r="P156" s="3"/>
      <c r="Q156" s="3"/>
      <c r="T156" s="92"/>
      <c r="U156" s="92"/>
      <c r="V156" s="92"/>
      <c r="W156" s="92"/>
    </row>
    <row r="157" spans="1:23" s="91" customFormat="1" ht="194.1" customHeight="1" x14ac:dyDescent="0.25">
      <c r="A157" s="3"/>
      <c r="B157" s="3"/>
      <c r="C157" s="3"/>
      <c r="D157" s="3"/>
      <c r="E157" s="3"/>
      <c r="F157" s="3"/>
      <c r="G157" s="3"/>
      <c r="H157" s="3"/>
      <c r="I157" s="3"/>
      <c r="J157" s="3"/>
      <c r="K157" s="3"/>
      <c r="L157" s="3"/>
      <c r="M157" s="3"/>
      <c r="N157" s="3"/>
      <c r="O157" s="3"/>
      <c r="P157" s="3"/>
      <c r="Q157" s="3"/>
      <c r="T157" s="92"/>
      <c r="U157" s="92"/>
      <c r="V157" s="92"/>
      <c r="W157" s="92"/>
    </row>
    <row r="158" spans="1:23" s="91" customFormat="1" ht="194.1" customHeight="1" x14ac:dyDescent="0.25">
      <c r="A158" s="3"/>
      <c r="B158" s="3"/>
      <c r="C158" s="3"/>
      <c r="D158" s="3"/>
      <c r="E158" s="3"/>
      <c r="F158" s="3"/>
      <c r="G158" s="3"/>
      <c r="H158" s="3"/>
      <c r="I158" s="3"/>
      <c r="J158" s="3"/>
      <c r="K158" s="3"/>
      <c r="L158" s="3"/>
      <c r="M158" s="3"/>
      <c r="N158" s="3"/>
      <c r="O158" s="3"/>
      <c r="P158" s="3"/>
      <c r="Q158" s="3"/>
      <c r="T158" s="92"/>
      <c r="U158" s="92"/>
      <c r="V158" s="92"/>
      <c r="W158" s="92"/>
    </row>
    <row r="159" spans="1:23" s="91" customFormat="1" ht="194.1" customHeight="1" x14ac:dyDescent="0.25">
      <c r="A159" s="3"/>
      <c r="B159" s="3"/>
      <c r="C159" s="3"/>
      <c r="D159" s="3"/>
      <c r="E159" s="3"/>
      <c r="F159" s="3"/>
      <c r="G159" s="3"/>
      <c r="H159" s="3"/>
      <c r="I159" s="3"/>
      <c r="J159" s="3"/>
      <c r="K159" s="3"/>
      <c r="L159" s="3"/>
      <c r="M159" s="3"/>
      <c r="N159" s="3"/>
      <c r="O159" s="3"/>
      <c r="P159" s="3"/>
      <c r="Q159" s="3"/>
      <c r="T159" s="92"/>
      <c r="U159" s="92"/>
      <c r="V159" s="92"/>
      <c r="W159" s="92"/>
    </row>
    <row r="160" spans="1:23" s="91" customFormat="1" ht="194.1" customHeight="1" x14ac:dyDescent="0.25">
      <c r="A160" s="3"/>
      <c r="B160" s="3"/>
      <c r="C160" s="3"/>
      <c r="D160" s="3"/>
      <c r="E160" s="3"/>
      <c r="F160" s="3"/>
      <c r="G160" s="3"/>
      <c r="H160" s="3"/>
      <c r="I160" s="3"/>
      <c r="J160" s="3"/>
      <c r="K160" s="3"/>
      <c r="L160" s="3"/>
      <c r="M160" s="3"/>
      <c r="N160" s="3"/>
      <c r="O160" s="3"/>
      <c r="P160" s="3"/>
      <c r="Q160" s="3"/>
      <c r="T160" s="92"/>
      <c r="U160" s="92"/>
      <c r="V160" s="92"/>
      <c r="W160" s="92"/>
    </row>
    <row r="161" spans="1:23" s="91" customFormat="1" ht="194.1" customHeight="1" x14ac:dyDescent="0.25">
      <c r="A161" s="3"/>
      <c r="B161" s="3"/>
      <c r="C161" s="3"/>
      <c r="D161" s="3"/>
      <c r="E161" s="3"/>
      <c r="F161" s="3"/>
      <c r="G161" s="3"/>
      <c r="H161" s="3"/>
      <c r="I161" s="3"/>
      <c r="J161" s="3"/>
      <c r="K161" s="3"/>
      <c r="L161" s="3"/>
      <c r="M161" s="3"/>
      <c r="N161" s="3"/>
      <c r="O161" s="3"/>
      <c r="P161" s="3"/>
      <c r="Q161" s="3"/>
      <c r="T161" s="92"/>
      <c r="U161" s="92"/>
      <c r="V161" s="92"/>
      <c r="W161" s="92"/>
    </row>
    <row r="162" spans="1:23" s="91" customFormat="1" ht="194.1" customHeight="1" x14ac:dyDescent="0.25">
      <c r="A162" s="3"/>
      <c r="B162" s="3"/>
      <c r="C162" s="3"/>
      <c r="D162" s="3"/>
      <c r="E162" s="3"/>
      <c r="F162" s="3"/>
      <c r="G162" s="3"/>
      <c r="H162" s="3"/>
      <c r="I162" s="3"/>
      <c r="J162" s="3"/>
      <c r="K162" s="3"/>
      <c r="L162" s="3"/>
      <c r="M162" s="3"/>
      <c r="N162" s="3"/>
      <c r="O162" s="3"/>
      <c r="P162" s="3"/>
      <c r="Q162" s="3"/>
      <c r="T162" s="92"/>
      <c r="U162" s="92"/>
      <c r="V162" s="92"/>
      <c r="W162" s="92"/>
    </row>
    <row r="163" spans="1:23" s="91" customFormat="1" ht="194.1" customHeight="1" x14ac:dyDescent="0.25">
      <c r="A163" s="3"/>
      <c r="B163" s="3"/>
      <c r="C163" s="3"/>
      <c r="D163" s="3"/>
      <c r="E163" s="3"/>
      <c r="F163" s="3"/>
      <c r="G163" s="3"/>
      <c r="H163" s="3"/>
      <c r="I163" s="3"/>
      <c r="J163" s="3"/>
      <c r="K163" s="3"/>
      <c r="L163" s="3"/>
      <c r="M163" s="3"/>
      <c r="N163" s="3"/>
      <c r="O163" s="3"/>
      <c r="P163" s="3"/>
      <c r="Q163" s="3"/>
      <c r="T163" s="92"/>
      <c r="U163" s="92"/>
      <c r="V163" s="92"/>
      <c r="W163" s="92"/>
    </row>
    <row r="164" spans="1:23" s="91" customFormat="1" ht="194.1" customHeight="1" x14ac:dyDescent="0.25">
      <c r="A164" s="3"/>
      <c r="B164" s="3"/>
      <c r="C164" s="3"/>
      <c r="D164" s="3"/>
      <c r="E164" s="3"/>
      <c r="F164" s="3"/>
      <c r="G164" s="3"/>
      <c r="H164" s="3"/>
      <c r="I164" s="3"/>
      <c r="J164" s="3"/>
      <c r="K164" s="3"/>
      <c r="L164" s="3"/>
      <c r="M164" s="3"/>
      <c r="N164" s="3"/>
      <c r="O164" s="3"/>
      <c r="P164" s="3"/>
      <c r="Q164" s="3"/>
      <c r="T164" s="92"/>
      <c r="U164" s="92"/>
      <c r="V164" s="92"/>
      <c r="W164" s="92"/>
    </row>
    <row r="165" spans="1:23" s="91" customFormat="1" ht="194.1" customHeight="1" x14ac:dyDescent="0.25">
      <c r="A165" s="3"/>
      <c r="B165" s="3"/>
      <c r="C165" s="3"/>
      <c r="D165" s="3"/>
      <c r="E165" s="3"/>
      <c r="F165" s="3"/>
      <c r="G165" s="3"/>
      <c r="H165" s="3"/>
      <c r="I165" s="3"/>
      <c r="J165" s="3"/>
      <c r="K165" s="3"/>
      <c r="L165" s="3"/>
      <c r="M165" s="3"/>
      <c r="N165" s="3"/>
      <c r="O165" s="3"/>
      <c r="P165" s="3"/>
      <c r="Q165" s="3"/>
      <c r="T165" s="92"/>
      <c r="U165" s="92"/>
      <c r="V165" s="92"/>
      <c r="W165" s="92"/>
    </row>
    <row r="166" spans="1:23" s="91" customFormat="1" ht="194.1" customHeight="1" x14ac:dyDescent="0.25">
      <c r="A166" s="3"/>
      <c r="B166" s="3"/>
      <c r="C166" s="3"/>
      <c r="D166" s="3"/>
      <c r="E166" s="3"/>
      <c r="F166" s="3"/>
      <c r="G166" s="3"/>
      <c r="H166" s="3"/>
      <c r="I166" s="3"/>
      <c r="J166" s="3"/>
      <c r="K166" s="3"/>
      <c r="L166" s="3"/>
      <c r="M166" s="3"/>
      <c r="N166" s="3"/>
      <c r="O166" s="3"/>
      <c r="P166" s="3"/>
      <c r="Q166" s="3"/>
      <c r="T166" s="92"/>
      <c r="U166" s="92"/>
      <c r="V166" s="92"/>
      <c r="W166" s="92"/>
    </row>
    <row r="167" spans="1:23" s="91" customFormat="1" ht="194.1" customHeight="1" x14ac:dyDescent="0.25">
      <c r="A167" s="3"/>
      <c r="B167" s="3"/>
      <c r="C167" s="3"/>
      <c r="D167" s="3"/>
      <c r="E167" s="3"/>
      <c r="F167" s="3"/>
      <c r="G167" s="3"/>
      <c r="H167" s="3"/>
      <c r="I167" s="3"/>
      <c r="J167" s="3"/>
      <c r="K167" s="3"/>
      <c r="L167" s="3"/>
      <c r="M167" s="3"/>
      <c r="N167" s="3"/>
      <c r="O167" s="3"/>
      <c r="P167" s="3"/>
      <c r="Q167" s="3"/>
      <c r="T167" s="92"/>
      <c r="U167" s="92"/>
      <c r="V167" s="92"/>
      <c r="W167" s="92"/>
    </row>
    <row r="168" spans="1:23" s="91" customFormat="1" ht="194.1" customHeight="1" x14ac:dyDescent="0.25">
      <c r="A168" s="3"/>
      <c r="B168" s="3"/>
      <c r="C168" s="3"/>
      <c r="D168" s="3"/>
      <c r="E168" s="3"/>
      <c r="F168" s="3"/>
      <c r="G168" s="3"/>
      <c r="H168" s="3"/>
      <c r="I168" s="3"/>
      <c r="J168" s="3"/>
      <c r="K168" s="3"/>
      <c r="L168" s="3"/>
      <c r="M168" s="3"/>
      <c r="N168" s="3"/>
      <c r="O168" s="3"/>
      <c r="P168" s="3"/>
      <c r="Q168" s="3"/>
      <c r="T168" s="92"/>
      <c r="U168" s="92"/>
      <c r="V168" s="92"/>
      <c r="W168" s="92"/>
    </row>
    <row r="169" spans="1:23" s="91" customFormat="1" ht="194.1" customHeight="1" x14ac:dyDescent="0.25">
      <c r="A169" s="3"/>
      <c r="B169" s="3"/>
      <c r="C169" s="3"/>
      <c r="D169" s="3"/>
      <c r="E169" s="3"/>
      <c r="F169" s="3"/>
      <c r="G169" s="3"/>
      <c r="H169" s="3"/>
      <c r="I169" s="3"/>
      <c r="J169" s="3"/>
      <c r="K169" s="3"/>
      <c r="L169" s="3"/>
      <c r="M169" s="3"/>
      <c r="N169" s="3"/>
      <c r="O169" s="3"/>
      <c r="P169" s="3"/>
      <c r="Q169" s="3"/>
      <c r="T169" s="92"/>
      <c r="U169" s="92"/>
      <c r="V169" s="92"/>
      <c r="W169" s="92"/>
    </row>
    <row r="170" spans="1:23" s="91" customFormat="1" ht="194.1" customHeight="1" x14ac:dyDescent="0.25">
      <c r="A170" s="3"/>
      <c r="B170" s="3"/>
      <c r="C170" s="3"/>
      <c r="D170" s="3"/>
      <c r="E170" s="3"/>
      <c r="F170" s="3"/>
      <c r="G170" s="3"/>
      <c r="H170" s="3"/>
      <c r="I170" s="3"/>
      <c r="J170" s="3"/>
      <c r="K170" s="3"/>
      <c r="L170" s="3"/>
      <c r="M170" s="3"/>
      <c r="N170" s="3"/>
      <c r="O170" s="3"/>
      <c r="P170" s="3"/>
      <c r="Q170" s="3"/>
      <c r="T170" s="92"/>
      <c r="U170" s="92"/>
      <c r="V170" s="92"/>
      <c r="W170" s="92"/>
    </row>
    <row r="171" spans="1:23" s="91" customFormat="1" ht="194.1" customHeight="1" x14ac:dyDescent="0.25">
      <c r="A171" s="3"/>
      <c r="B171" s="3"/>
      <c r="C171" s="3"/>
      <c r="D171" s="3"/>
      <c r="E171" s="3"/>
      <c r="F171" s="3"/>
      <c r="G171" s="3"/>
      <c r="H171" s="3"/>
      <c r="I171" s="3"/>
      <c r="J171" s="3"/>
      <c r="K171" s="3"/>
      <c r="L171" s="3"/>
      <c r="M171" s="3"/>
      <c r="N171" s="3"/>
      <c r="O171" s="3"/>
      <c r="P171" s="3"/>
      <c r="Q171" s="3"/>
      <c r="T171" s="92"/>
      <c r="U171" s="92"/>
      <c r="V171" s="92"/>
      <c r="W171" s="92"/>
    </row>
    <row r="172" spans="1:23" s="91" customFormat="1" ht="194.1" customHeight="1" x14ac:dyDescent="0.25">
      <c r="A172" s="3"/>
      <c r="B172" s="3"/>
      <c r="C172" s="3"/>
      <c r="D172" s="3"/>
      <c r="E172" s="3"/>
      <c r="F172" s="3"/>
      <c r="G172" s="3"/>
      <c r="H172" s="3"/>
      <c r="I172" s="3"/>
      <c r="J172" s="3"/>
      <c r="K172" s="3"/>
      <c r="L172" s="3"/>
      <c r="M172" s="3"/>
      <c r="N172" s="3"/>
      <c r="O172" s="3"/>
      <c r="P172" s="3"/>
      <c r="Q172" s="3"/>
      <c r="T172" s="92"/>
      <c r="U172" s="92"/>
      <c r="V172" s="92"/>
      <c r="W172" s="92"/>
    </row>
    <row r="173" spans="1:23" s="91" customFormat="1" ht="194.1" customHeight="1" x14ac:dyDescent="0.25">
      <c r="A173" s="3"/>
      <c r="B173" s="3"/>
      <c r="C173" s="3"/>
      <c r="D173" s="3"/>
      <c r="E173" s="3"/>
      <c r="F173" s="3"/>
      <c r="G173" s="3"/>
      <c r="H173" s="3"/>
      <c r="I173" s="3"/>
      <c r="J173" s="3"/>
      <c r="K173" s="3"/>
      <c r="L173" s="3"/>
      <c r="M173" s="3"/>
      <c r="N173" s="3"/>
      <c r="O173" s="3"/>
      <c r="P173" s="3"/>
      <c r="Q173" s="3"/>
      <c r="T173" s="92"/>
      <c r="U173" s="92"/>
      <c r="V173" s="92"/>
      <c r="W173" s="92"/>
    </row>
    <row r="174" spans="1:23" s="91" customFormat="1" ht="194.1" customHeight="1" x14ac:dyDescent="0.25">
      <c r="A174" s="3"/>
      <c r="B174" s="3"/>
      <c r="C174" s="3"/>
      <c r="D174" s="3"/>
      <c r="E174" s="3"/>
      <c r="F174" s="3"/>
      <c r="G174" s="3"/>
      <c r="H174" s="3"/>
      <c r="I174" s="3"/>
      <c r="J174" s="3"/>
      <c r="K174" s="3"/>
      <c r="L174" s="3"/>
      <c r="M174" s="3"/>
      <c r="N174" s="3"/>
      <c r="O174" s="3"/>
      <c r="P174" s="3"/>
      <c r="Q174" s="3"/>
      <c r="T174" s="92"/>
      <c r="U174" s="92"/>
      <c r="V174" s="92"/>
      <c r="W174" s="92"/>
    </row>
    <row r="175" spans="1:23" s="91" customFormat="1" ht="194.1" customHeight="1" x14ac:dyDescent="0.25">
      <c r="A175" s="3"/>
      <c r="B175" s="3"/>
      <c r="C175" s="3"/>
      <c r="D175" s="3"/>
      <c r="E175" s="3"/>
      <c r="F175" s="3"/>
      <c r="G175" s="3"/>
      <c r="H175" s="3"/>
      <c r="I175" s="3"/>
      <c r="J175" s="3"/>
      <c r="K175" s="3"/>
      <c r="L175" s="3"/>
      <c r="M175" s="3"/>
      <c r="N175" s="3"/>
      <c r="O175" s="3"/>
      <c r="P175" s="3"/>
      <c r="Q175" s="3"/>
      <c r="T175" s="92"/>
      <c r="U175" s="92"/>
      <c r="V175" s="92"/>
      <c r="W175" s="92"/>
    </row>
    <row r="176" spans="1:23" s="91" customFormat="1" ht="194.1" customHeight="1" x14ac:dyDescent="0.25">
      <c r="A176" s="3"/>
      <c r="B176" s="3"/>
      <c r="C176" s="3"/>
      <c r="D176" s="3"/>
      <c r="E176" s="3"/>
      <c r="F176" s="3"/>
      <c r="G176" s="3"/>
      <c r="H176" s="3"/>
      <c r="I176" s="3"/>
      <c r="J176" s="3"/>
      <c r="K176" s="3"/>
      <c r="L176" s="3"/>
      <c r="M176" s="3"/>
      <c r="N176" s="3"/>
      <c r="O176" s="3"/>
      <c r="P176" s="3"/>
      <c r="Q176" s="3"/>
      <c r="T176" s="92"/>
      <c r="U176" s="92"/>
      <c r="V176" s="92"/>
      <c r="W176" s="92"/>
    </row>
    <row r="177" spans="1:23" s="91" customFormat="1" ht="194.1" customHeight="1" x14ac:dyDescent="0.25">
      <c r="A177" s="3"/>
      <c r="B177" s="3"/>
      <c r="C177" s="3"/>
      <c r="D177" s="3"/>
      <c r="E177" s="3"/>
      <c r="F177" s="3"/>
      <c r="G177" s="3"/>
      <c r="H177" s="3"/>
      <c r="I177" s="3"/>
      <c r="J177" s="3"/>
      <c r="K177" s="3"/>
      <c r="L177" s="3"/>
      <c r="M177" s="3"/>
      <c r="N177" s="3"/>
      <c r="O177" s="3"/>
      <c r="P177" s="3"/>
      <c r="Q177" s="3"/>
      <c r="T177" s="92"/>
      <c r="U177" s="92"/>
      <c r="V177" s="92"/>
      <c r="W177" s="92"/>
    </row>
    <row r="178" spans="1:23" s="91" customFormat="1" ht="194.1" customHeight="1" x14ac:dyDescent="0.25">
      <c r="A178" s="3"/>
      <c r="B178" s="3"/>
      <c r="C178" s="3"/>
      <c r="D178" s="3"/>
      <c r="E178" s="3"/>
      <c r="F178" s="3"/>
      <c r="G178" s="3"/>
      <c r="H178" s="3"/>
      <c r="I178" s="3"/>
      <c r="J178" s="3"/>
      <c r="K178" s="3"/>
      <c r="L178" s="3"/>
      <c r="M178" s="3"/>
      <c r="N178" s="3"/>
      <c r="O178" s="3"/>
      <c r="P178" s="3"/>
      <c r="Q178" s="3"/>
      <c r="T178" s="92"/>
      <c r="U178" s="92"/>
      <c r="V178" s="92"/>
      <c r="W178" s="92"/>
    </row>
    <row r="179" spans="1:23" s="91" customFormat="1" ht="194.1" customHeight="1" x14ac:dyDescent="0.25">
      <c r="A179" s="3"/>
      <c r="B179" s="3"/>
      <c r="C179" s="3"/>
      <c r="D179" s="3"/>
      <c r="E179" s="3"/>
      <c r="F179" s="3"/>
      <c r="G179" s="3"/>
      <c r="H179" s="3"/>
      <c r="I179" s="3"/>
      <c r="J179" s="3"/>
      <c r="K179" s="3"/>
      <c r="L179" s="3"/>
      <c r="M179" s="3"/>
      <c r="N179" s="3"/>
      <c r="O179" s="3"/>
      <c r="P179" s="3"/>
      <c r="Q179" s="3"/>
      <c r="T179" s="92"/>
      <c r="U179" s="92"/>
      <c r="V179" s="92"/>
      <c r="W179" s="92"/>
    </row>
    <row r="180" spans="1:23" s="91" customFormat="1" ht="194.1" customHeight="1" x14ac:dyDescent="0.25">
      <c r="A180" s="3"/>
      <c r="B180" s="3"/>
      <c r="C180" s="3"/>
      <c r="D180" s="3"/>
      <c r="E180" s="3"/>
      <c r="F180" s="3"/>
      <c r="G180" s="3"/>
      <c r="H180" s="3"/>
      <c r="I180" s="3"/>
      <c r="J180" s="3"/>
      <c r="K180" s="3"/>
      <c r="L180" s="3"/>
      <c r="M180" s="3"/>
      <c r="N180" s="3"/>
      <c r="O180" s="3"/>
      <c r="P180" s="3"/>
      <c r="Q180" s="3"/>
      <c r="T180" s="92"/>
      <c r="U180" s="92"/>
      <c r="V180" s="92"/>
      <c r="W180" s="92"/>
    </row>
    <row r="181" spans="1:23" s="91" customFormat="1" ht="194.1" customHeight="1" x14ac:dyDescent="0.25">
      <c r="A181" s="3"/>
      <c r="B181" s="3"/>
      <c r="C181" s="3"/>
      <c r="D181" s="3"/>
      <c r="E181" s="3"/>
      <c r="F181" s="3"/>
      <c r="G181" s="3"/>
      <c r="H181" s="3"/>
      <c r="I181" s="3"/>
      <c r="J181" s="3"/>
      <c r="K181" s="3"/>
      <c r="L181" s="3"/>
      <c r="M181" s="3"/>
      <c r="N181" s="3"/>
      <c r="O181" s="3"/>
      <c r="P181" s="3"/>
      <c r="Q181" s="3"/>
      <c r="T181" s="92"/>
      <c r="U181" s="92"/>
      <c r="V181" s="92"/>
      <c r="W181" s="92"/>
    </row>
    <row r="182" spans="1:23" s="91" customFormat="1" ht="194.1" customHeight="1" x14ac:dyDescent="0.25">
      <c r="A182" s="3"/>
      <c r="B182" s="3"/>
      <c r="C182" s="3"/>
      <c r="D182" s="3"/>
      <c r="E182" s="3"/>
      <c r="F182" s="3"/>
      <c r="G182" s="3"/>
      <c r="H182" s="3"/>
      <c r="I182" s="3"/>
      <c r="J182" s="3"/>
      <c r="K182" s="3"/>
      <c r="L182" s="3"/>
      <c r="M182" s="3"/>
      <c r="N182" s="3"/>
      <c r="O182" s="3"/>
      <c r="P182" s="3"/>
      <c r="Q182" s="3"/>
      <c r="T182" s="92"/>
      <c r="U182" s="92"/>
      <c r="V182" s="92"/>
      <c r="W182" s="92"/>
    </row>
    <row r="183" spans="1:23" s="91" customFormat="1" ht="194.1" customHeight="1" x14ac:dyDescent="0.25">
      <c r="A183" s="3"/>
      <c r="B183" s="3"/>
      <c r="C183" s="3"/>
      <c r="D183" s="3"/>
      <c r="E183" s="3"/>
      <c r="F183" s="3"/>
      <c r="G183" s="3"/>
      <c r="H183" s="3"/>
      <c r="I183" s="3"/>
      <c r="J183" s="3"/>
      <c r="K183" s="3"/>
      <c r="L183" s="3"/>
      <c r="M183" s="3"/>
      <c r="N183" s="3"/>
      <c r="O183" s="3"/>
      <c r="P183" s="3"/>
      <c r="Q183" s="3"/>
      <c r="T183" s="92"/>
      <c r="U183" s="92"/>
      <c r="V183" s="92"/>
      <c r="W183" s="92"/>
    </row>
    <row r="184" spans="1:23" s="91" customFormat="1" ht="194.1" customHeight="1" x14ac:dyDescent="0.25">
      <c r="A184" s="3"/>
      <c r="B184" s="3"/>
      <c r="C184" s="3"/>
      <c r="D184" s="3"/>
      <c r="E184" s="3"/>
      <c r="F184" s="3"/>
      <c r="G184" s="3"/>
      <c r="H184" s="3"/>
      <c r="I184" s="3"/>
      <c r="J184" s="3"/>
      <c r="K184" s="3"/>
      <c r="L184" s="3"/>
      <c r="M184" s="3"/>
      <c r="N184" s="3"/>
      <c r="O184" s="3"/>
      <c r="P184" s="3"/>
      <c r="Q184" s="3"/>
      <c r="T184" s="92"/>
      <c r="U184" s="92"/>
      <c r="V184" s="92"/>
      <c r="W184" s="92"/>
    </row>
    <row r="185" spans="1:23" s="91" customFormat="1" ht="194.1" customHeight="1" x14ac:dyDescent="0.25">
      <c r="A185" s="3"/>
      <c r="B185" s="3"/>
      <c r="C185" s="3"/>
      <c r="D185" s="3"/>
      <c r="E185" s="3"/>
      <c r="F185" s="3"/>
      <c r="G185" s="3"/>
      <c r="H185" s="3"/>
      <c r="I185" s="3"/>
      <c r="J185" s="3"/>
      <c r="K185" s="3"/>
      <c r="L185" s="3"/>
      <c r="M185" s="3"/>
      <c r="N185" s="3"/>
      <c r="O185" s="3"/>
      <c r="P185" s="3"/>
      <c r="Q185" s="3"/>
      <c r="T185" s="92"/>
      <c r="U185" s="92"/>
      <c r="V185" s="92"/>
      <c r="W185" s="92"/>
    </row>
    <row r="186" spans="1:23" s="91" customFormat="1" ht="194.1" customHeight="1" x14ac:dyDescent="0.25">
      <c r="A186" s="3"/>
      <c r="B186" s="3"/>
      <c r="C186" s="3"/>
      <c r="D186" s="3"/>
      <c r="E186" s="3"/>
      <c r="F186" s="3"/>
      <c r="G186" s="3"/>
      <c r="H186" s="3"/>
      <c r="I186" s="3"/>
      <c r="J186" s="3"/>
      <c r="K186" s="3"/>
      <c r="L186" s="3"/>
      <c r="M186" s="3"/>
      <c r="N186" s="3"/>
      <c r="O186" s="3"/>
      <c r="P186" s="3"/>
      <c r="Q186" s="3"/>
      <c r="T186" s="92"/>
      <c r="U186" s="92"/>
      <c r="V186" s="92"/>
      <c r="W186" s="92"/>
    </row>
    <row r="187" spans="1:23" s="91" customFormat="1" ht="194.1" customHeight="1" x14ac:dyDescent="0.25">
      <c r="A187" s="3"/>
      <c r="B187" s="3"/>
      <c r="C187" s="3"/>
      <c r="D187" s="3"/>
      <c r="E187" s="3"/>
      <c r="F187" s="3"/>
      <c r="G187" s="3"/>
      <c r="H187" s="3"/>
      <c r="I187" s="3"/>
      <c r="J187" s="3"/>
      <c r="K187" s="3"/>
      <c r="L187" s="3"/>
      <c r="M187" s="3"/>
      <c r="N187" s="3"/>
      <c r="O187" s="3"/>
      <c r="P187" s="3"/>
      <c r="Q187" s="3"/>
      <c r="T187" s="92"/>
      <c r="U187" s="92"/>
      <c r="V187" s="92"/>
      <c r="W187" s="92"/>
    </row>
    <row r="188" spans="1:23" s="91" customFormat="1" ht="194.1" customHeight="1" x14ac:dyDescent="0.25">
      <c r="A188" s="3"/>
      <c r="B188" s="3"/>
      <c r="C188" s="3"/>
      <c r="D188" s="3"/>
      <c r="E188" s="3"/>
      <c r="F188" s="3"/>
      <c r="G188" s="3"/>
      <c r="H188" s="3"/>
      <c r="I188" s="3"/>
      <c r="J188" s="3"/>
      <c r="K188" s="3"/>
      <c r="L188" s="3"/>
      <c r="M188" s="3"/>
      <c r="N188" s="3"/>
      <c r="O188" s="3"/>
      <c r="P188" s="3"/>
      <c r="Q188" s="3"/>
      <c r="T188" s="92"/>
      <c r="U188" s="92"/>
      <c r="V188" s="92"/>
      <c r="W188" s="92"/>
    </row>
    <row r="189" spans="1:23" s="91" customFormat="1" ht="194.1" customHeight="1" x14ac:dyDescent="0.25">
      <c r="A189" s="3"/>
      <c r="B189" s="3"/>
      <c r="C189" s="3"/>
      <c r="D189" s="3"/>
      <c r="E189" s="3"/>
      <c r="F189" s="3"/>
      <c r="G189" s="3"/>
      <c r="H189" s="3"/>
      <c r="I189" s="3"/>
      <c r="J189" s="3"/>
      <c r="K189" s="3"/>
      <c r="L189" s="3"/>
      <c r="M189" s="3"/>
      <c r="N189" s="3"/>
      <c r="O189" s="3"/>
      <c r="P189" s="3"/>
      <c r="Q189" s="3"/>
      <c r="T189" s="92"/>
      <c r="U189" s="92"/>
      <c r="V189" s="92"/>
      <c r="W189" s="92"/>
    </row>
    <row r="190" spans="1:23" s="91" customFormat="1" ht="194.1" customHeight="1" x14ac:dyDescent="0.25">
      <c r="A190" s="3"/>
      <c r="B190" s="3"/>
      <c r="C190" s="3"/>
      <c r="D190" s="3"/>
      <c r="E190" s="3"/>
      <c r="F190" s="3"/>
      <c r="G190" s="3"/>
      <c r="H190" s="3"/>
      <c r="I190" s="3"/>
      <c r="J190" s="3"/>
      <c r="K190" s="3"/>
      <c r="L190" s="3"/>
      <c r="M190" s="3"/>
      <c r="N190" s="3"/>
      <c r="O190" s="3"/>
      <c r="P190" s="3"/>
      <c r="Q190" s="3"/>
      <c r="T190" s="92"/>
      <c r="U190" s="92"/>
      <c r="V190" s="92"/>
      <c r="W190" s="92"/>
    </row>
    <row r="191" spans="1:23" s="91" customFormat="1" ht="194.1" customHeight="1" x14ac:dyDescent="0.25">
      <c r="A191" s="3"/>
      <c r="B191" s="3"/>
      <c r="C191" s="3"/>
      <c r="D191" s="3"/>
      <c r="E191" s="3"/>
      <c r="F191" s="3"/>
      <c r="G191" s="3"/>
      <c r="H191" s="3"/>
      <c r="I191" s="3"/>
      <c r="J191" s="3"/>
      <c r="K191" s="3"/>
      <c r="L191" s="3"/>
      <c r="M191" s="3"/>
      <c r="N191" s="3"/>
      <c r="O191" s="3"/>
      <c r="P191" s="3"/>
      <c r="Q191" s="3"/>
      <c r="T191" s="92"/>
      <c r="U191" s="92"/>
      <c r="V191" s="92"/>
      <c r="W191" s="92"/>
    </row>
    <row r="192" spans="1:23" s="91" customFormat="1" ht="194.1" customHeight="1" x14ac:dyDescent="0.25">
      <c r="A192" s="3"/>
      <c r="B192" s="3"/>
      <c r="C192" s="3"/>
      <c r="D192" s="3"/>
      <c r="E192" s="3"/>
      <c r="F192" s="3"/>
      <c r="G192" s="3"/>
      <c r="H192" s="3"/>
      <c r="I192" s="3"/>
      <c r="J192" s="3"/>
      <c r="K192" s="3"/>
      <c r="L192" s="3"/>
      <c r="M192" s="3"/>
      <c r="N192" s="3"/>
      <c r="O192" s="3"/>
      <c r="P192" s="3"/>
      <c r="Q192" s="3"/>
      <c r="T192" s="92"/>
      <c r="U192" s="92"/>
      <c r="V192" s="92"/>
      <c r="W192" s="92"/>
    </row>
    <row r="193" spans="1:23" s="91" customFormat="1" ht="194.1" customHeight="1" x14ac:dyDescent="0.25">
      <c r="A193" s="3"/>
      <c r="B193" s="3"/>
      <c r="C193" s="3"/>
      <c r="D193" s="3"/>
      <c r="E193" s="3"/>
      <c r="F193" s="3"/>
      <c r="G193" s="3"/>
      <c r="H193" s="3"/>
      <c r="I193" s="3"/>
      <c r="J193" s="3"/>
      <c r="K193" s="3"/>
      <c r="L193" s="3"/>
      <c r="M193" s="3"/>
      <c r="N193" s="3"/>
      <c r="O193" s="3"/>
      <c r="P193" s="3"/>
      <c r="Q193" s="3"/>
      <c r="T193" s="92"/>
      <c r="U193" s="92"/>
      <c r="V193" s="92"/>
      <c r="W193" s="92"/>
    </row>
    <row r="194" spans="1:23" s="91" customFormat="1" ht="194.1" customHeight="1" x14ac:dyDescent="0.25">
      <c r="A194" s="3"/>
      <c r="B194" s="3"/>
      <c r="C194" s="3"/>
      <c r="D194" s="3"/>
      <c r="E194" s="3"/>
      <c r="F194" s="3"/>
      <c r="G194" s="3"/>
      <c r="H194" s="3"/>
      <c r="I194" s="3"/>
      <c r="J194" s="3"/>
      <c r="K194" s="3"/>
      <c r="L194" s="3"/>
      <c r="M194" s="3"/>
      <c r="N194" s="3"/>
      <c r="O194" s="3"/>
      <c r="P194" s="3"/>
      <c r="Q194" s="3"/>
      <c r="T194" s="92"/>
      <c r="U194" s="92"/>
      <c r="V194" s="92"/>
      <c r="W194" s="92"/>
    </row>
    <row r="195" spans="1:23" s="91" customFormat="1" ht="194.1" customHeight="1" x14ac:dyDescent="0.25">
      <c r="A195" s="3"/>
      <c r="B195" s="3"/>
      <c r="C195" s="3"/>
      <c r="D195" s="3"/>
      <c r="E195" s="3"/>
      <c r="F195" s="3"/>
      <c r="G195" s="3"/>
      <c r="H195" s="3"/>
      <c r="I195" s="3"/>
      <c r="J195" s="3"/>
      <c r="K195" s="3"/>
      <c r="L195" s="3"/>
      <c r="M195" s="3"/>
      <c r="N195" s="3"/>
      <c r="O195" s="3"/>
      <c r="P195" s="3"/>
      <c r="Q195" s="3"/>
      <c r="T195" s="92"/>
      <c r="U195" s="92"/>
      <c r="V195" s="92"/>
      <c r="W195" s="92"/>
    </row>
    <row r="196" spans="1:23" s="91" customFormat="1" ht="194.1" customHeight="1" x14ac:dyDescent="0.25">
      <c r="A196" s="3"/>
      <c r="B196" s="3"/>
      <c r="C196" s="3"/>
      <c r="D196" s="3"/>
      <c r="E196" s="3"/>
      <c r="F196" s="3"/>
      <c r="G196" s="3"/>
      <c r="H196" s="3"/>
      <c r="I196" s="3"/>
      <c r="J196" s="3"/>
      <c r="K196" s="3"/>
      <c r="L196" s="3"/>
      <c r="M196" s="3"/>
      <c r="N196" s="3"/>
      <c r="O196" s="3"/>
      <c r="P196" s="3"/>
      <c r="Q196" s="3"/>
      <c r="T196" s="92"/>
      <c r="U196" s="92"/>
      <c r="V196" s="92"/>
      <c r="W196" s="92"/>
    </row>
    <row r="197" spans="1:23" s="91" customFormat="1" ht="194.1" customHeight="1" x14ac:dyDescent="0.25">
      <c r="A197" s="3"/>
      <c r="B197" s="3"/>
      <c r="C197" s="3"/>
      <c r="D197" s="3"/>
      <c r="E197" s="3"/>
      <c r="F197" s="3"/>
      <c r="G197" s="3"/>
      <c r="H197" s="3"/>
      <c r="I197" s="3"/>
      <c r="J197" s="3"/>
      <c r="K197" s="3"/>
      <c r="L197" s="3"/>
      <c r="M197" s="3"/>
      <c r="N197" s="3"/>
      <c r="O197" s="3"/>
      <c r="P197" s="3"/>
      <c r="Q197" s="3"/>
      <c r="T197" s="92"/>
      <c r="U197" s="92"/>
      <c r="V197" s="92"/>
      <c r="W197" s="92"/>
    </row>
    <row r="198" spans="1:23" s="91" customFormat="1" ht="194.1" customHeight="1" x14ac:dyDescent="0.25">
      <c r="A198" s="3"/>
      <c r="B198" s="3"/>
      <c r="C198" s="3"/>
      <c r="D198" s="3"/>
      <c r="E198" s="3"/>
      <c r="F198" s="3"/>
      <c r="G198" s="3"/>
      <c r="H198" s="3"/>
      <c r="I198" s="3"/>
      <c r="J198" s="3"/>
      <c r="K198" s="3"/>
      <c r="L198" s="3"/>
      <c r="M198" s="3"/>
      <c r="N198" s="3"/>
      <c r="O198" s="3"/>
      <c r="P198" s="3"/>
      <c r="Q198" s="3"/>
      <c r="T198" s="92"/>
      <c r="U198" s="92"/>
      <c r="V198" s="92"/>
      <c r="W198" s="92"/>
    </row>
    <row r="199" spans="1:23" s="91" customFormat="1" ht="194.1" customHeight="1" x14ac:dyDescent="0.25">
      <c r="A199" s="3"/>
      <c r="B199" s="3"/>
      <c r="C199" s="3"/>
      <c r="D199" s="3"/>
      <c r="E199" s="3"/>
      <c r="F199" s="3"/>
      <c r="G199" s="3"/>
      <c r="H199" s="3"/>
      <c r="I199" s="3"/>
      <c r="J199" s="3"/>
      <c r="K199" s="3"/>
      <c r="L199" s="3"/>
      <c r="M199" s="3"/>
      <c r="N199" s="3"/>
      <c r="O199" s="3"/>
      <c r="P199" s="3"/>
      <c r="Q199" s="3"/>
      <c r="T199" s="92"/>
      <c r="U199" s="92"/>
      <c r="V199" s="92"/>
      <c r="W199" s="92"/>
    </row>
    <row r="200" spans="1:23" s="91" customFormat="1" ht="194.1" customHeight="1" x14ac:dyDescent="0.25">
      <c r="A200" s="3"/>
      <c r="B200" s="3"/>
      <c r="C200" s="3"/>
      <c r="D200" s="3"/>
      <c r="E200" s="3"/>
      <c r="F200" s="3"/>
      <c r="G200" s="3"/>
      <c r="H200" s="3"/>
      <c r="I200" s="3"/>
      <c r="J200" s="3"/>
      <c r="K200" s="3"/>
      <c r="L200" s="3"/>
      <c r="M200" s="3"/>
      <c r="N200" s="3"/>
      <c r="O200" s="3"/>
      <c r="P200" s="3"/>
      <c r="Q200" s="3"/>
      <c r="T200" s="92"/>
      <c r="U200" s="92"/>
      <c r="V200" s="92"/>
      <c r="W200" s="92"/>
    </row>
    <row r="201" spans="1:23" s="91" customFormat="1" ht="194.1" customHeight="1" x14ac:dyDescent="0.25">
      <c r="A201" s="3"/>
      <c r="B201" s="3"/>
      <c r="C201" s="3"/>
      <c r="D201" s="3"/>
      <c r="E201" s="3"/>
      <c r="F201" s="3"/>
      <c r="G201" s="3"/>
      <c r="H201" s="3"/>
      <c r="I201" s="3"/>
      <c r="J201" s="3"/>
      <c r="K201" s="3"/>
      <c r="L201" s="3"/>
      <c r="M201" s="3"/>
      <c r="N201" s="3"/>
      <c r="O201" s="3"/>
      <c r="P201" s="3"/>
      <c r="Q201" s="3"/>
      <c r="T201" s="92"/>
      <c r="U201" s="92"/>
      <c r="V201" s="92"/>
      <c r="W201" s="92"/>
    </row>
    <row r="202" spans="1:23" s="91" customFormat="1" ht="194.1" customHeight="1" x14ac:dyDescent="0.25">
      <c r="A202" s="3"/>
      <c r="B202" s="3"/>
      <c r="C202" s="3"/>
      <c r="D202" s="3"/>
      <c r="E202" s="3"/>
      <c r="F202" s="3"/>
      <c r="G202" s="3"/>
      <c r="H202" s="3"/>
      <c r="I202" s="3"/>
      <c r="J202" s="3"/>
      <c r="K202" s="3"/>
      <c r="L202" s="3"/>
      <c r="M202" s="3"/>
      <c r="N202" s="3"/>
      <c r="O202" s="3"/>
      <c r="P202" s="3"/>
      <c r="Q202" s="3"/>
      <c r="T202" s="92"/>
      <c r="U202" s="92"/>
      <c r="V202" s="92"/>
      <c r="W202" s="92"/>
    </row>
    <row r="203" spans="1:23" s="91" customFormat="1" ht="194.1" customHeight="1" x14ac:dyDescent="0.25">
      <c r="A203" s="3"/>
      <c r="B203" s="3"/>
      <c r="C203" s="3"/>
      <c r="D203" s="3"/>
      <c r="E203" s="3"/>
      <c r="F203" s="3"/>
      <c r="G203" s="3"/>
      <c r="H203" s="3"/>
      <c r="I203" s="3"/>
      <c r="J203" s="3"/>
      <c r="K203" s="3"/>
      <c r="L203" s="3"/>
      <c r="M203" s="3"/>
      <c r="N203" s="3"/>
      <c r="O203" s="3"/>
      <c r="P203" s="3"/>
      <c r="Q203" s="3"/>
      <c r="T203" s="92"/>
      <c r="U203" s="92"/>
      <c r="V203" s="92"/>
      <c r="W203" s="92"/>
    </row>
    <row r="204" spans="1:23" s="93" customFormat="1" ht="0" hidden="1" customHeight="1" x14ac:dyDescent="0.25">
      <c r="A204" s="4"/>
      <c r="B204" s="4"/>
      <c r="C204" s="4"/>
      <c r="D204" s="4"/>
      <c r="E204" s="4"/>
      <c r="F204" s="4"/>
      <c r="G204" s="4"/>
      <c r="H204" s="4"/>
      <c r="I204" s="4"/>
      <c r="J204" s="4"/>
      <c r="K204" s="4"/>
      <c r="L204" s="4"/>
      <c r="M204" s="4"/>
      <c r="N204" s="4"/>
      <c r="O204" s="4"/>
      <c r="P204" s="4"/>
      <c r="Q204" s="4"/>
      <c r="T204" s="94"/>
      <c r="U204" s="94"/>
      <c r="V204" s="94"/>
      <c r="W204" s="94"/>
    </row>
    <row r="205" spans="1:23" ht="0" hidden="1" customHeight="1" x14ac:dyDescent="0.25"/>
    <row r="206" spans="1:23" ht="0" hidden="1" customHeight="1" x14ac:dyDescent="0.25"/>
    <row r="207" spans="1:23" ht="0" hidden="1" customHeight="1" x14ac:dyDescent="0.25"/>
    <row r="208" spans="1:23" ht="0" hidden="1" customHeight="1" x14ac:dyDescent="0.25"/>
    <row r="209" ht="0" hidden="1" customHeight="1" x14ac:dyDescent="0.25"/>
    <row r="210" ht="0" hidden="1" customHeight="1" x14ac:dyDescent="0.25"/>
    <row r="211" ht="0" hidden="1" customHeight="1" x14ac:dyDescent="0.25"/>
    <row r="212" ht="0" hidden="1" customHeight="1" x14ac:dyDescent="0.25"/>
    <row r="213" ht="0" hidden="1" customHeight="1" x14ac:dyDescent="0.25"/>
    <row r="214" ht="0" hidden="1" customHeight="1" x14ac:dyDescent="0.25"/>
    <row r="215" ht="0" hidden="1" customHeight="1" x14ac:dyDescent="0.25"/>
    <row r="216" ht="0" hidden="1" customHeight="1" x14ac:dyDescent="0.25"/>
    <row r="217" ht="0" hidden="1" customHeight="1" x14ac:dyDescent="0.25"/>
    <row r="218" ht="0" hidden="1" customHeight="1" x14ac:dyDescent="0.25"/>
    <row r="219" ht="0" hidden="1" customHeight="1" x14ac:dyDescent="0.25"/>
    <row r="220" ht="0" hidden="1" customHeight="1" x14ac:dyDescent="0.25"/>
    <row r="221" ht="0" hidden="1" customHeight="1" x14ac:dyDescent="0.25"/>
    <row r="222" ht="0" hidden="1" customHeight="1" x14ac:dyDescent="0.25"/>
    <row r="223" ht="0" hidden="1" customHeight="1" x14ac:dyDescent="0.25"/>
    <row r="224" ht="0" hidden="1" customHeight="1" x14ac:dyDescent="0.25"/>
    <row r="225" ht="0" hidden="1" customHeight="1" x14ac:dyDescent="0.25"/>
    <row r="226" ht="0" hidden="1" customHeight="1" x14ac:dyDescent="0.25"/>
    <row r="227" ht="0" hidden="1" customHeight="1" x14ac:dyDescent="0.25"/>
    <row r="228" ht="0" hidden="1" customHeight="1" x14ac:dyDescent="0.25"/>
    <row r="229" ht="0" hidden="1" customHeight="1" x14ac:dyDescent="0.25"/>
    <row r="230" ht="0" hidden="1" customHeight="1" x14ac:dyDescent="0.25"/>
    <row r="231" ht="0" hidden="1" customHeight="1" x14ac:dyDescent="0.25"/>
    <row r="232" ht="0" hidden="1" customHeight="1" x14ac:dyDescent="0.25"/>
    <row r="233" ht="0" hidden="1" customHeight="1" x14ac:dyDescent="0.25"/>
    <row r="234" ht="0" hidden="1" customHeight="1" x14ac:dyDescent="0.25"/>
    <row r="235" ht="0" hidden="1" customHeight="1" x14ac:dyDescent="0.25"/>
    <row r="236" ht="0" hidden="1" customHeight="1" x14ac:dyDescent="0.25"/>
    <row r="237" ht="0" hidden="1" customHeight="1" x14ac:dyDescent="0.25"/>
    <row r="238" ht="0" hidden="1" customHeight="1" x14ac:dyDescent="0.25"/>
    <row r="239" ht="0" hidden="1" customHeight="1" x14ac:dyDescent="0.25"/>
    <row r="240" ht="0" hidden="1" customHeight="1" x14ac:dyDescent="0.25"/>
    <row r="241" ht="0" hidden="1" customHeight="1" x14ac:dyDescent="0.25"/>
  </sheetData>
  <autoFilter ref="A7:X27" xr:uid="{D7AED72E-B73C-40BA-8D1D-B4A987E8CE21}"/>
  <mergeCells count="89">
    <mergeCell ref="S16:S17"/>
    <mergeCell ref="A15:A17"/>
    <mergeCell ref="B15:B17"/>
    <mergeCell ref="C15:C17"/>
    <mergeCell ref="F8:F10"/>
    <mergeCell ref="E23:E24"/>
    <mergeCell ref="F23:F24"/>
    <mergeCell ref="E16:E17"/>
    <mergeCell ref="H11:H14"/>
    <mergeCell ref="G11:G14"/>
    <mergeCell ref="C21:C22"/>
    <mergeCell ref="J8:J10"/>
    <mergeCell ref="K8:K10"/>
    <mergeCell ref="D8:D27"/>
    <mergeCell ref="F16:F17"/>
    <mergeCell ref="A8:A12"/>
    <mergeCell ref="A13:A14"/>
    <mergeCell ref="A18:A20"/>
    <mergeCell ref="B18:B20"/>
    <mergeCell ref="C18:C20"/>
    <mergeCell ref="F19:F20"/>
    <mergeCell ref="E21:E22"/>
    <mergeCell ref="F21:F22"/>
    <mergeCell ref="B23:B26"/>
    <mergeCell ref="T5:X5"/>
    <mergeCell ref="M16:M17"/>
    <mergeCell ref="N16:N17"/>
    <mergeCell ref="G16:G17"/>
    <mergeCell ref="H16:H17"/>
    <mergeCell ref="I16:I17"/>
    <mergeCell ref="J16:J17"/>
    <mergeCell ref="R16:R17"/>
    <mergeCell ref="L8:L10"/>
    <mergeCell ref="I8:I10"/>
    <mergeCell ref="O16:O17"/>
    <mergeCell ref="Q16:Q17"/>
    <mergeCell ref="H8:H10"/>
    <mergeCell ref="G8:G10"/>
    <mergeCell ref="A5:C5"/>
    <mergeCell ref="D5:Q5"/>
    <mergeCell ref="R5:S5"/>
    <mergeCell ref="G6:L6"/>
    <mergeCell ref="M6:Q6"/>
    <mergeCell ref="R6:R7"/>
    <mergeCell ref="A6:A7"/>
    <mergeCell ref="B6:B7"/>
    <mergeCell ref="C6:C7"/>
    <mergeCell ref="S6:S7"/>
    <mergeCell ref="D6:D7"/>
    <mergeCell ref="E6:E7"/>
    <mergeCell ref="F6:F7"/>
    <mergeCell ref="A1:X4"/>
    <mergeCell ref="V6:V7"/>
    <mergeCell ref="W6:W7"/>
    <mergeCell ref="X6:X7"/>
    <mergeCell ref="T6:T7"/>
    <mergeCell ref="U6:U7"/>
    <mergeCell ref="B21:B22"/>
    <mergeCell ref="B13:B14"/>
    <mergeCell ref="P16:P17"/>
    <mergeCell ref="E19:E20"/>
    <mergeCell ref="E11:E15"/>
    <mergeCell ref="F11:F15"/>
    <mergeCell ref="U16:U17"/>
    <mergeCell ref="V16:V17"/>
    <mergeCell ref="W16:W17"/>
    <mergeCell ref="X16:X17"/>
    <mergeCell ref="C23:C26"/>
    <mergeCell ref="F25:F26"/>
    <mergeCell ref="E25:E26"/>
    <mergeCell ref="L11:L14"/>
    <mergeCell ref="K11:K14"/>
    <mergeCell ref="J11:J14"/>
    <mergeCell ref="I11:I14"/>
    <mergeCell ref="A23:A26"/>
    <mergeCell ref="H23:H24"/>
    <mergeCell ref="I23:I24"/>
    <mergeCell ref="J23:J24"/>
    <mergeCell ref="K23:K24"/>
    <mergeCell ref="L23:L24"/>
    <mergeCell ref="A21:A22"/>
    <mergeCell ref="C11:C14"/>
    <mergeCell ref="K16:K17"/>
    <mergeCell ref="L16:L17"/>
    <mergeCell ref="B8:B12"/>
    <mergeCell ref="C8:C10"/>
    <mergeCell ref="E8:E10"/>
    <mergeCell ref="G23:G24"/>
    <mergeCell ref="T16:T17"/>
  </mergeCells>
  <conditionalFormatting sqref="N10:N11">
    <cfRule type="duplicateValues" dxfId="14" priority="16"/>
  </conditionalFormatting>
  <conditionalFormatting sqref="N18:N19 N13:N14 N9">
    <cfRule type="duplicateValues" dxfId="13" priority="26"/>
  </conditionalFormatting>
  <conditionalFormatting sqref="N15">
    <cfRule type="duplicateValues" dxfId="12" priority="27"/>
  </conditionalFormatting>
  <conditionalFormatting sqref="N21">
    <cfRule type="duplicateValues" dxfId="11" priority="14"/>
  </conditionalFormatting>
  <conditionalFormatting sqref="N22">
    <cfRule type="duplicateValues" dxfId="10" priority="21"/>
  </conditionalFormatting>
  <conditionalFormatting sqref="N23:N24">
    <cfRule type="duplicateValues" dxfId="9" priority="22"/>
  </conditionalFormatting>
  <conditionalFormatting sqref="N27">
    <cfRule type="duplicateValues" dxfId="8" priority="71"/>
  </conditionalFormatting>
  <conditionalFormatting sqref="R14">
    <cfRule type="duplicateValues" dxfId="7" priority="77"/>
  </conditionalFormatting>
  <conditionalFormatting sqref="N16:N17">
    <cfRule type="duplicateValues" dxfId="6" priority="81"/>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9220E8-ACE1-4F33-9181-0C242BE888A2}">
  <dimension ref="A1:X206"/>
  <sheetViews>
    <sheetView zoomScale="70" zoomScaleNormal="70" workbookViewId="0">
      <pane ySplit="4" topLeftCell="A5" activePane="bottomLeft" state="frozen"/>
      <selection pane="bottomLeft" activeCell="A5" sqref="A5:A9"/>
    </sheetView>
  </sheetViews>
  <sheetFormatPr baseColWidth="10" defaultColWidth="11.42578125" defaultRowHeight="0" customHeight="1" zeroHeight="1" x14ac:dyDescent="0.2"/>
  <cols>
    <col min="1" max="1" width="46.140625" style="18" customWidth="1"/>
    <col min="2" max="2" width="27.42578125" style="18" customWidth="1"/>
    <col min="3" max="3" width="24" style="18" customWidth="1"/>
    <col min="4" max="11" width="27.5703125" style="18" customWidth="1"/>
    <col min="12" max="12" width="39" style="18" customWidth="1"/>
    <col min="13" max="17" width="27.5703125" style="18" customWidth="1"/>
    <col min="18" max="19" width="32.140625" style="20" customWidth="1"/>
    <col min="20" max="22" width="22" style="20" customWidth="1"/>
    <col min="23" max="24" width="24" style="20" customWidth="1"/>
    <col min="25" max="16384" width="11.42578125" style="20"/>
  </cols>
  <sheetData>
    <row r="1" spans="1:24" s="9" customFormat="1" ht="69" customHeight="1" x14ac:dyDescent="0.2">
      <c r="A1" s="156" t="s">
        <v>0</v>
      </c>
      <c r="B1" s="156"/>
      <c r="C1" s="156"/>
      <c r="D1" s="156"/>
      <c r="E1" s="156"/>
      <c r="F1" s="156"/>
      <c r="G1" s="156"/>
      <c r="H1" s="156"/>
      <c r="I1" s="156"/>
      <c r="J1" s="156"/>
      <c r="K1" s="156"/>
      <c r="L1" s="156"/>
      <c r="M1" s="156"/>
      <c r="N1" s="156"/>
      <c r="O1" s="156"/>
      <c r="P1" s="156"/>
      <c r="Q1" s="156"/>
      <c r="R1" s="156"/>
      <c r="S1" s="156"/>
      <c r="T1" s="156"/>
      <c r="U1" s="156"/>
      <c r="V1" s="156"/>
      <c r="W1" s="156"/>
      <c r="X1" s="156"/>
    </row>
    <row r="2" spans="1:24" s="9" customFormat="1" ht="66.75" customHeight="1" x14ac:dyDescent="0.2">
      <c r="A2" s="152" t="s">
        <v>1</v>
      </c>
      <c r="B2" s="152"/>
      <c r="C2" s="153"/>
      <c r="D2" s="284" t="s">
        <v>2</v>
      </c>
      <c r="E2" s="356"/>
      <c r="F2" s="356"/>
      <c r="G2" s="356"/>
      <c r="H2" s="356"/>
      <c r="I2" s="356"/>
      <c r="J2" s="356"/>
      <c r="K2" s="356"/>
      <c r="L2" s="356"/>
      <c r="M2" s="356"/>
      <c r="N2" s="356"/>
      <c r="O2" s="356"/>
      <c r="P2" s="356"/>
      <c r="Q2" s="356"/>
      <c r="R2" s="339" t="s">
        <v>3</v>
      </c>
      <c r="S2" s="339"/>
      <c r="T2" s="342" t="s">
        <v>578</v>
      </c>
      <c r="U2" s="343"/>
      <c r="V2" s="343"/>
      <c r="W2" s="343"/>
      <c r="X2" s="344"/>
    </row>
    <row r="3" spans="1:24" s="10" customFormat="1" ht="49.5" customHeight="1" x14ac:dyDescent="0.2">
      <c r="A3" s="159" t="s">
        <v>4</v>
      </c>
      <c r="B3" s="161" t="s">
        <v>5</v>
      </c>
      <c r="C3" s="161" t="s">
        <v>6</v>
      </c>
      <c r="D3" s="357" t="s">
        <v>7</v>
      </c>
      <c r="E3" s="357" t="s">
        <v>8</v>
      </c>
      <c r="F3" s="357" t="s">
        <v>9</v>
      </c>
      <c r="G3" s="358" t="s">
        <v>10</v>
      </c>
      <c r="H3" s="359"/>
      <c r="I3" s="359"/>
      <c r="J3" s="359"/>
      <c r="K3" s="359"/>
      <c r="L3" s="360"/>
      <c r="M3" s="358" t="s">
        <v>11</v>
      </c>
      <c r="N3" s="359"/>
      <c r="O3" s="359"/>
      <c r="P3" s="359"/>
      <c r="Q3" s="360"/>
      <c r="R3" s="340" t="s">
        <v>12</v>
      </c>
      <c r="S3" s="340" t="s">
        <v>13</v>
      </c>
      <c r="T3" s="345" t="s">
        <v>14</v>
      </c>
      <c r="U3" s="345" t="s">
        <v>15</v>
      </c>
      <c r="V3" s="345" t="s">
        <v>16</v>
      </c>
      <c r="W3" s="345" t="s">
        <v>17</v>
      </c>
      <c r="X3" s="345" t="s">
        <v>18</v>
      </c>
    </row>
    <row r="4" spans="1:24" s="10" customFormat="1" ht="96.75" customHeight="1" x14ac:dyDescent="0.2">
      <c r="A4" s="160"/>
      <c r="B4" s="159"/>
      <c r="C4" s="159"/>
      <c r="D4" s="361"/>
      <c r="E4" s="361"/>
      <c r="F4" s="361"/>
      <c r="G4" s="362" t="s">
        <v>19</v>
      </c>
      <c r="H4" s="362" t="s">
        <v>20</v>
      </c>
      <c r="I4" s="362" t="s">
        <v>21</v>
      </c>
      <c r="J4" s="362" t="s">
        <v>22</v>
      </c>
      <c r="K4" s="362" t="s">
        <v>23</v>
      </c>
      <c r="L4" s="362" t="s">
        <v>24</v>
      </c>
      <c r="M4" s="362" t="s">
        <v>25</v>
      </c>
      <c r="N4" s="362" t="s">
        <v>26</v>
      </c>
      <c r="O4" s="362" t="s">
        <v>27</v>
      </c>
      <c r="P4" s="362" t="s">
        <v>21</v>
      </c>
      <c r="Q4" s="362" t="s">
        <v>28</v>
      </c>
      <c r="R4" s="341"/>
      <c r="S4" s="341"/>
      <c r="T4" s="346"/>
      <c r="U4" s="346"/>
      <c r="V4" s="346"/>
      <c r="W4" s="346"/>
      <c r="X4" s="346"/>
    </row>
    <row r="5" spans="1:24" s="9" customFormat="1" ht="75" x14ac:dyDescent="0.2">
      <c r="A5" s="169" t="s">
        <v>582</v>
      </c>
      <c r="B5" s="126" t="s">
        <v>258</v>
      </c>
      <c r="C5" s="126" t="s">
        <v>259</v>
      </c>
      <c r="D5" s="128" t="s">
        <v>112</v>
      </c>
      <c r="E5" s="347">
        <v>11</v>
      </c>
      <c r="F5" s="348" t="s">
        <v>260</v>
      </c>
      <c r="G5" s="349" t="s">
        <v>261</v>
      </c>
      <c r="H5" s="348" t="s">
        <v>262</v>
      </c>
      <c r="I5" s="126" t="s">
        <v>36</v>
      </c>
      <c r="J5" s="348" t="s">
        <v>263</v>
      </c>
      <c r="K5" s="126">
        <v>5.5</v>
      </c>
      <c r="L5" s="126">
        <v>6</v>
      </c>
      <c r="M5" s="100" t="s">
        <v>264</v>
      </c>
      <c r="N5" s="100" t="s">
        <v>265</v>
      </c>
      <c r="O5" s="99" t="s">
        <v>266</v>
      </c>
      <c r="P5" s="36" t="s">
        <v>267</v>
      </c>
      <c r="Q5" s="99">
        <v>10</v>
      </c>
      <c r="R5" s="350" t="s">
        <v>268</v>
      </c>
      <c r="S5" s="106" t="s">
        <v>269</v>
      </c>
      <c r="T5" s="50">
        <v>0.15</v>
      </c>
      <c r="U5" s="50">
        <v>0.35</v>
      </c>
      <c r="V5" s="81">
        <v>0.35</v>
      </c>
      <c r="W5" s="81">
        <v>0.15</v>
      </c>
      <c r="X5" s="50">
        <f>T5+U5+V5+W5</f>
        <v>1</v>
      </c>
    </row>
    <row r="6" spans="1:24" s="9" customFormat="1" ht="180" x14ac:dyDescent="0.2">
      <c r="A6" s="169"/>
      <c r="B6" s="126"/>
      <c r="C6" s="126"/>
      <c r="D6" s="128"/>
      <c r="E6" s="347"/>
      <c r="F6" s="348"/>
      <c r="G6" s="349"/>
      <c r="H6" s="348"/>
      <c r="I6" s="126"/>
      <c r="J6" s="348"/>
      <c r="K6" s="126"/>
      <c r="L6" s="126"/>
      <c r="M6" s="100" t="s">
        <v>270</v>
      </c>
      <c r="N6" s="100" t="s">
        <v>271</v>
      </c>
      <c r="O6" s="36" t="s">
        <v>77</v>
      </c>
      <c r="P6" s="36" t="s">
        <v>272</v>
      </c>
      <c r="Q6" s="36">
        <v>4</v>
      </c>
      <c r="R6" s="350" t="s">
        <v>273</v>
      </c>
      <c r="S6" s="101" t="s">
        <v>274</v>
      </c>
      <c r="T6" s="50">
        <v>0.25</v>
      </c>
      <c r="U6" s="50">
        <v>0.25</v>
      </c>
      <c r="V6" s="81">
        <v>0.25</v>
      </c>
      <c r="W6" s="81">
        <v>0.25</v>
      </c>
      <c r="X6" s="50">
        <f>T6+U6+V6+W6</f>
        <v>1</v>
      </c>
    </row>
    <row r="7" spans="1:24" s="9" customFormat="1" ht="120" x14ac:dyDescent="0.2">
      <c r="A7" s="169"/>
      <c r="B7" s="126"/>
      <c r="C7" s="126"/>
      <c r="D7" s="128"/>
      <c r="E7" s="347"/>
      <c r="F7" s="348"/>
      <c r="G7" s="349"/>
      <c r="H7" s="348"/>
      <c r="I7" s="126"/>
      <c r="J7" s="348"/>
      <c r="K7" s="126"/>
      <c r="L7" s="126"/>
      <c r="M7" s="100" t="s">
        <v>275</v>
      </c>
      <c r="N7" s="100" t="s">
        <v>276</v>
      </c>
      <c r="O7" s="36" t="s">
        <v>266</v>
      </c>
      <c r="P7" s="36" t="s">
        <v>277</v>
      </c>
      <c r="Q7" s="36">
        <v>8</v>
      </c>
      <c r="R7" s="350" t="s">
        <v>278</v>
      </c>
      <c r="S7" s="101" t="s">
        <v>279</v>
      </c>
      <c r="T7" s="50">
        <v>0.25</v>
      </c>
      <c r="U7" s="50">
        <v>0.25</v>
      </c>
      <c r="V7" s="81">
        <v>0.25</v>
      </c>
      <c r="W7" s="81">
        <v>0.25</v>
      </c>
      <c r="X7" s="50">
        <f>T7+U7+V7+W7</f>
        <v>1</v>
      </c>
    </row>
    <row r="8" spans="1:24" s="9" customFormat="1" ht="114" x14ac:dyDescent="0.2">
      <c r="A8" s="169"/>
      <c r="B8" s="126"/>
      <c r="C8" s="126"/>
      <c r="D8" s="128"/>
      <c r="E8" s="347"/>
      <c r="F8" s="348"/>
      <c r="G8" s="349"/>
      <c r="H8" s="348"/>
      <c r="I8" s="126"/>
      <c r="J8" s="348"/>
      <c r="K8" s="126"/>
      <c r="L8" s="126"/>
      <c r="M8" s="100" t="s">
        <v>280</v>
      </c>
      <c r="N8" s="100" t="s">
        <v>281</v>
      </c>
      <c r="O8" s="36" t="s">
        <v>40</v>
      </c>
      <c r="P8" s="36" t="s">
        <v>204</v>
      </c>
      <c r="Q8" s="36">
        <v>1</v>
      </c>
      <c r="R8" s="350" t="s">
        <v>282</v>
      </c>
      <c r="S8" s="101" t="s">
        <v>283</v>
      </c>
      <c r="T8" s="81">
        <v>0.25</v>
      </c>
      <c r="U8" s="351">
        <v>0.25</v>
      </c>
      <c r="V8" s="81">
        <v>0.25</v>
      </c>
      <c r="W8" s="81">
        <v>0.25</v>
      </c>
      <c r="X8" s="50">
        <f>T8+U8+V8+W8</f>
        <v>1</v>
      </c>
    </row>
    <row r="9" spans="1:24" s="9" customFormat="1" ht="114" x14ac:dyDescent="0.2">
      <c r="A9" s="169"/>
      <c r="B9" s="126"/>
      <c r="C9" s="126"/>
      <c r="D9" s="128"/>
      <c r="E9" s="347"/>
      <c r="F9" s="348"/>
      <c r="G9" s="349"/>
      <c r="H9" s="348"/>
      <c r="I9" s="126"/>
      <c r="J9" s="348"/>
      <c r="K9" s="126"/>
      <c r="L9" s="126"/>
      <c r="M9" s="100" t="s">
        <v>284</v>
      </c>
      <c r="N9" s="100" t="s">
        <v>285</v>
      </c>
      <c r="O9" s="36" t="s">
        <v>77</v>
      </c>
      <c r="P9" s="36" t="s">
        <v>286</v>
      </c>
      <c r="Q9" s="36">
        <v>1</v>
      </c>
      <c r="R9" s="350" t="s">
        <v>287</v>
      </c>
      <c r="S9" s="352" t="s">
        <v>288</v>
      </c>
      <c r="T9" s="353">
        <v>0.25</v>
      </c>
      <c r="U9" s="353">
        <v>0.25</v>
      </c>
      <c r="V9" s="351">
        <v>0.25</v>
      </c>
      <c r="W9" s="351">
        <v>0.25</v>
      </c>
      <c r="X9" s="353">
        <f>T9+U9+V9+W9</f>
        <v>1</v>
      </c>
    </row>
    <row r="10" spans="1:24" s="9" customFormat="1" ht="15" x14ac:dyDescent="0.2">
      <c r="A10" s="12"/>
      <c r="B10" s="12"/>
      <c r="C10" s="12"/>
      <c r="D10" s="12"/>
      <c r="E10" s="12"/>
      <c r="F10" s="12"/>
      <c r="G10" s="12"/>
      <c r="H10" s="12"/>
      <c r="I10" s="12"/>
      <c r="J10" s="12"/>
      <c r="K10" s="12"/>
      <c r="L10" s="12"/>
      <c r="M10" s="12"/>
      <c r="N10" s="12"/>
      <c r="O10" s="12"/>
      <c r="P10" s="12"/>
      <c r="Q10" s="12"/>
    </row>
    <row r="11" spans="1:24" s="9" customFormat="1" ht="15" x14ac:dyDescent="0.2">
      <c r="A11" s="12"/>
      <c r="B11" s="12"/>
      <c r="C11" s="12"/>
      <c r="D11" s="12"/>
      <c r="E11" s="12"/>
      <c r="F11" s="12"/>
      <c r="G11" s="12"/>
      <c r="H11" s="12"/>
      <c r="I11" s="12"/>
      <c r="J11" s="12"/>
      <c r="K11" s="12"/>
      <c r="L11" s="12"/>
      <c r="M11" s="12"/>
      <c r="N11" s="12"/>
      <c r="O11" s="12"/>
      <c r="P11" s="12"/>
      <c r="Q11" s="12"/>
    </row>
    <row r="12" spans="1:24" s="9" customFormat="1" ht="15" x14ac:dyDescent="0.2">
      <c r="A12" s="12"/>
      <c r="B12" s="12"/>
      <c r="C12" s="12"/>
      <c r="D12" s="12"/>
      <c r="E12" s="12"/>
      <c r="F12" s="12"/>
      <c r="G12" s="12"/>
      <c r="H12" s="12"/>
      <c r="I12" s="12"/>
      <c r="J12" s="12"/>
      <c r="K12" s="12"/>
      <c r="L12" s="12"/>
      <c r="M12" s="12"/>
      <c r="N12" s="12"/>
      <c r="O12" s="12"/>
      <c r="P12" s="12"/>
      <c r="Q12" s="12"/>
    </row>
    <row r="13" spans="1:24" s="9" customFormat="1" ht="15" x14ac:dyDescent="0.2">
      <c r="A13" s="12"/>
      <c r="B13" s="12"/>
      <c r="C13" s="12"/>
      <c r="D13" s="12"/>
      <c r="E13" s="12"/>
      <c r="F13" s="12"/>
      <c r="G13" s="12"/>
      <c r="H13" s="12"/>
      <c r="I13" s="12"/>
      <c r="J13" s="12"/>
      <c r="K13" s="12"/>
      <c r="L13" s="12"/>
      <c r="M13" s="12"/>
      <c r="N13" s="12"/>
      <c r="O13" s="12"/>
      <c r="P13" s="12"/>
      <c r="Q13" s="12"/>
    </row>
    <row r="14" spans="1:24" s="9" customFormat="1" ht="15" x14ac:dyDescent="0.2">
      <c r="A14" s="12"/>
      <c r="B14" s="12"/>
      <c r="C14" s="12"/>
      <c r="D14" s="12"/>
      <c r="E14" s="12"/>
      <c r="F14" s="12"/>
      <c r="G14" s="12"/>
      <c r="H14" s="12"/>
      <c r="I14" s="12"/>
      <c r="J14" s="12"/>
      <c r="K14" s="12"/>
      <c r="L14" s="12"/>
      <c r="M14" s="12"/>
      <c r="N14" s="12"/>
      <c r="O14" s="12"/>
      <c r="P14" s="12"/>
      <c r="Q14" s="12"/>
    </row>
    <row r="15" spans="1:24" s="9" customFormat="1" ht="15" x14ac:dyDescent="0.2">
      <c r="A15" s="12"/>
      <c r="B15" s="12"/>
      <c r="C15" s="12"/>
      <c r="D15" s="12"/>
      <c r="E15" s="12"/>
      <c r="F15" s="12"/>
      <c r="G15" s="12"/>
      <c r="H15" s="12"/>
      <c r="I15" s="12"/>
      <c r="J15" s="12"/>
      <c r="K15" s="12"/>
      <c r="L15" s="12"/>
      <c r="M15" s="12"/>
      <c r="N15" s="12"/>
      <c r="O15" s="12"/>
      <c r="P15" s="12"/>
      <c r="Q15" s="12"/>
    </row>
    <row r="16" spans="1:24" s="9" customFormat="1" ht="15" x14ac:dyDescent="0.2">
      <c r="A16" s="12"/>
      <c r="B16" s="12"/>
      <c r="C16" s="12"/>
      <c r="D16" s="12"/>
      <c r="E16" s="12"/>
      <c r="F16" s="12"/>
      <c r="G16" s="12"/>
      <c r="H16" s="12"/>
      <c r="I16" s="12"/>
      <c r="J16" s="12"/>
      <c r="K16" s="12"/>
      <c r="L16" s="12"/>
      <c r="M16" s="12"/>
      <c r="N16" s="12"/>
      <c r="O16" s="12"/>
      <c r="P16" s="12"/>
      <c r="Q16" s="12"/>
    </row>
    <row r="17" spans="1:17" s="9" customFormat="1" ht="15" x14ac:dyDescent="0.2">
      <c r="A17" s="12"/>
      <c r="B17" s="12"/>
      <c r="C17" s="12"/>
      <c r="D17" s="12"/>
      <c r="E17" s="12"/>
      <c r="F17" s="12"/>
      <c r="G17" s="12"/>
      <c r="H17" s="12"/>
      <c r="I17" s="12"/>
      <c r="J17" s="12"/>
      <c r="K17" s="12"/>
      <c r="L17" s="12"/>
      <c r="M17" s="12"/>
      <c r="N17" s="12"/>
      <c r="O17" s="12"/>
      <c r="P17" s="12"/>
      <c r="Q17" s="12"/>
    </row>
    <row r="18" spans="1:17" s="9" customFormat="1" ht="15" x14ac:dyDescent="0.2">
      <c r="A18" s="12"/>
      <c r="B18" s="12"/>
      <c r="C18" s="12"/>
      <c r="D18" s="12"/>
      <c r="E18" s="12"/>
      <c r="F18" s="12"/>
      <c r="G18" s="12"/>
      <c r="H18" s="12"/>
      <c r="I18" s="12"/>
      <c r="J18" s="12"/>
      <c r="K18" s="12"/>
      <c r="L18" s="12"/>
      <c r="M18" s="12"/>
      <c r="N18" s="12"/>
      <c r="O18" s="12"/>
      <c r="P18" s="12"/>
      <c r="Q18" s="12"/>
    </row>
    <row r="19" spans="1:17" s="9" customFormat="1" ht="15" x14ac:dyDescent="0.2">
      <c r="A19" s="12"/>
      <c r="B19" s="12"/>
      <c r="C19" s="12"/>
      <c r="D19" s="12"/>
      <c r="E19" s="12"/>
      <c r="F19" s="12"/>
      <c r="G19" s="12"/>
      <c r="H19" s="12"/>
      <c r="I19" s="12"/>
      <c r="J19" s="12"/>
      <c r="K19" s="12"/>
      <c r="L19" s="12"/>
      <c r="M19" s="12"/>
      <c r="N19" s="12"/>
      <c r="O19" s="12"/>
      <c r="P19" s="12"/>
      <c r="Q19" s="12"/>
    </row>
    <row r="20" spans="1:17" s="9" customFormat="1" ht="15" x14ac:dyDescent="0.2">
      <c r="A20" s="12"/>
      <c r="B20" s="12"/>
      <c r="C20" s="12"/>
      <c r="D20" s="12"/>
      <c r="E20" s="12"/>
      <c r="F20" s="12"/>
      <c r="G20" s="12"/>
      <c r="H20" s="12"/>
      <c r="I20" s="12"/>
      <c r="J20" s="12"/>
      <c r="K20" s="12"/>
      <c r="L20" s="12"/>
      <c r="M20" s="12"/>
      <c r="N20" s="12"/>
      <c r="O20" s="12"/>
      <c r="P20" s="12"/>
      <c r="Q20" s="12"/>
    </row>
    <row r="21" spans="1:17" s="9" customFormat="1" ht="15" x14ac:dyDescent="0.2">
      <c r="A21" s="12"/>
      <c r="B21" s="12"/>
      <c r="C21" s="12"/>
      <c r="D21" s="12"/>
      <c r="E21" s="12"/>
      <c r="F21" s="12"/>
      <c r="G21" s="12"/>
      <c r="H21" s="12"/>
      <c r="I21" s="12"/>
      <c r="J21" s="12"/>
      <c r="K21" s="12"/>
      <c r="L21" s="12"/>
      <c r="M21" s="12"/>
      <c r="N21" s="12"/>
      <c r="O21" s="12"/>
      <c r="P21" s="12"/>
      <c r="Q21" s="12"/>
    </row>
    <row r="22" spans="1:17" s="9" customFormat="1" ht="15" x14ac:dyDescent="0.2">
      <c r="A22" s="12"/>
      <c r="B22" s="12"/>
      <c r="C22" s="12"/>
      <c r="D22" s="12"/>
      <c r="E22" s="12"/>
      <c r="F22" s="12"/>
      <c r="G22" s="12"/>
      <c r="H22" s="12"/>
      <c r="I22" s="12"/>
      <c r="J22" s="12"/>
      <c r="K22" s="12"/>
      <c r="L22" s="12"/>
      <c r="M22" s="12"/>
      <c r="N22" s="12"/>
      <c r="O22" s="12"/>
      <c r="P22" s="12"/>
      <c r="Q22" s="12"/>
    </row>
    <row r="23" spans="1:17" s="9" customFormat="1" ht="15" x14ac:dyDescent="0.2">
      <c r="A23" s="12"/>
      <c r="B23" s="12"/>
      <c r="C23" s="12"/>
      <c r="D23" s="12"/>
      <c r="E23" s="12"/>
      <c r="F23" s="12"/>
      <c r="G23" s="12"/>
      <c r="H23" s="12"/>
      <c r="I23" s="12"/>
      <c r="J23" s="12"/>
      <c r="K23" s="12"/>
      <c r="L23" s="12"/>
      <c r="M23" s="12"/>
      <c r="N23" s="12"/>
      <c r="O23" s="12"/>
      <c r="P23" s="12"/>
      <c r="Q23" s="12"/>
    </row>
    <row r="24" spans="1:17" s="9" customFormat="1" ht="15" x14ac:dyDescent="0.2">
      <c r="A24" s="12"/>
      <c r="B24" s="12"/>
      <c r="C24" s="12"/>
      <c r="D24" s="12"/>
      <c r="E24" s="12"/>
      <c r="F24" s="12"/>
      <c r="G24" s="12"/>
      <c r="H24" s="12"/>
      <c r="I24" s="12"/>
      <c r="J24" s="12"/>
      <c r="K24" s="12"/>
      <c r="L24" s="12"/>
      <c r="M24" s="12"/>
      <c r="N24" s="12"/>
      <c r="O24" s="12"/>
      <c r="P24" s="12"/>
      <c r="Q24" s="12"/>
    </row>
    <row r="25" spans="1:17" s="9" customFormat="1" ht="15" x14ac:dyDescent="0.2">
      <c r="A25" s="12"/>
      <c r="B25" s="12"/>
      <c r="C25" s="12"/>
      <c r="D25" s="12"/>
      <c r="E25" s="12"/>
      <c r="F25" s="12"/>
      <c r="G25" s="12"/>
      <c r="H25" s="12"/>
      <c r="I25" s="12"/>
      <c r="J25" s="12"/>
      <c r="K25" s="12"/>
      <c r="L25" s="12"/>
      <c r="M25" s="12"/>
      <c r="N25" s="12"/>
      <c r="O25" s="12"/>
      <c r="P25" s="12"/>
      <c r="Q25" s="12"/>
    </row>
    <row r="26" spans="1:17" s="9" customFormat="1" ht="15" x14ac:dyDescent="0.2">
      <c r="A26" s="12"/>
      <c r="B26" s="12"/>
      <c r="C26" s="12"/>
      <c r="D26" s="12"/>
      <c r="E26" s="12"/>
      <c r="F26" s="12"/>
      <c r="G26" s="12"/>
      <c r="H26" s="12"/>
      <c r="I26" s="12"/>
      <c r="J26" s="12"/>
      <c r="K26" s="12"/>
      <c r="L26" s="12"/>
      <c r="M26" s="12"/>
      <c r="N26" s="12"/>
      <c r="O26" s="12"/>
      <c r="P26" s="12"/>
      <c r="Q26" s="12"/>
    </row>
    <row r="27" spans="1:17" s="9" customFormat="1" ht="15" x14ac:dyDescent="0.2">
      <c r="A27" s="12"/>
      <c r="B27" s="12"/>
      <c r="C27" s="12"/>
      <c r="D27" s="12"/>
      <c r="E27" s="12"/>
      <c r="F27" s="12"/>
      <c r="G27" s="12"/>
      <c r="H27" s="12"/>
      <c r="I27" s="12"/>
      <c r="J27" s="12"/>
      <c r="K27" s="12"/>
      <c r="L27" s="12"/>
      <c r="M27" s="12"/>
      <c r="N27" s="12"/>
      <c r="O27" s="12"/>
      <c r="P27" s="12"/>
      <c r="Q27" s="12"/>
    </row>
    <row r="28" spans="1:17" s="9" customFormat="1" ht="15" x14ac:dyDescent="0.2">
      <c r="A28" s="12"/>
      <c r="B28" s="12"/>
      <c r="C28" s="12"/>
      <c r="D28" s="12"/>
      <c r="E28" s="12"/>
      <c r="F28" s="12"/>
      <c r="G28" s="12"/>
      <c r="H28" s="12"/>
      <c r="I28" s="12"/>
      <c r="J28" s="12"/>
      <c r="K28" s="12"/>
      <c r="L28" s="12"/>
      <c r="M28" s="12"/>
      <c r="N28" s="12"/>
      <c r="O28" s="12"/>
      <c r="P28" s="12"/>
      <c r="Q28" s="12"/>
    </row>
    <row r="29" spans="1:17" s="9" customFormat="1" ht="15" x14ac:dyDescent="0.2">
      <c r="A29" s="12"/>
      <c r="B29" s="12"/>
      <c r="C29" s="12"/>
      <c r="D29" s="12"/>
      <c r="E29" s="12"/>
      <c r="F29" s="12"/>
      <c r="G29" s="12"/>
      <c r="H29" s="12"/>
      <c r="I29" s="12"/>
      <c r="J29" s="12"/>
      <c r="K29" s="12"/>
      <c r="L29" s="12"/>
      <c r="M29" s="12"/>
      <c r="N29" s="12"/>
      <c r="O29" s="12"/>
      <c r="P29" s="12"/>
      <c r="Q29" s="12"/>
    </row>
    <row r="30" spans="1:17" s="9" customFormat="1" ht="15" x14ac:dyDescent="0.2">
      <c r="A30" s="12"/>
      <c r="B30" s="12"/>
      <c r="C30" s="12"/>
      <c r="D30" s="12"/>
      <c r="E30" s="12"/>
      <c r="F30" s="12"/>
      <c r="G30" s="12"/>
      <c r="H30" s="12"/>
      <c r="I30" s="12"/>
      <c r="J30" s="12"/>
      <c r="K30" s="12"/>
      <c r="L30" s="12"/>
      <c r="M30" s="12"/>
      <c r="N30" s="12"/>
      <c r="O30" s="12"/>
      <c r="P30" s="12"/>
      <c r="Q30" s="12"/>
    </row>
    <row r="31" spans="1:17" s="9" customFormat="1" ht="15" x14ac:dyDescent="0.2">
      <c r="A31" s="12"/>
      <c r="B31" s="12"/>
      <c r="C31" s="12"/>
      <c r="D31" s="12"/>
      <c r="E31" s="12"/>
      <c r="F31" s="12"/>
      <c r="G31" s="12"/>
      <c r="H31" s="12"/>
      <c r="I31" s="12"/>
      <c r="J31" s="12"/>
      <c r="K31" s="12"/>
      <c r="L31" s="12"/>
      <c r="M31" s="12"/>
      <c r="N31" s="12"/>
      <c r="O31" s="12"/>
      <c r="P31" s="12"/>
      <c r="Q31" s="12"/>
    </row>
    <row r="32" spans="1:17" s="9" customFormat="1" ht="15" x14ac:dyDescent="0.2">
      <c r="A32" s="12"/>
      <c r="B32" s="12"/>
      <c r="C32" s="12"/>
      <c r="D32" s="12"/>
      <c r="E32" s="12"/>
      <c r="F32" s="12"/>
      <c r="G32" s="12"/>
      <c r="H32" s="12"/>
      <c r="I32" s="12"/>
      <c r="J32" s="12"/>
      <c r="K32" s="12"/>
      <c r="L32" s="12"/>
      <c r="M32" s="12"/>
      <c r="N32" s="12"/>
      <c r="O32" s="12"/>
      <c r="P32" s="12"/>
      <c r="Q32" s="12"/>
    </row>
    <row r="33" spans="1:17" s="9" customFormat="1" ht="15" x14ac:dyDescent="0.2">
      <c r="A33" s="12"/>
      <c r="B33" s="12"/>
      <c r="C33" s="12"/>
      <c r="D33" s="12"/>
      <c r="E33" s="12"/>
      <c r="F33" s="12"/>
      <c r="G33" s="12"/>
      <c r="H33" s="12"/>
      <c r="I33" s="12"/>
      <c r="J33" s="12"/>
      <c r="K33" s="12"/>
      <c r="L33" s="12"/>
      <c r="M33" s="12"/>
      <c r="N33" s="12"/>
      <c r="O33" s="12"/>
      <c r="P33" s="12"/>
      <c r="Q33" s="12"/>
    </row>
    <row r="34" spans="1:17" s="9" customFormat="1" ht="15" x14ac:dyDescent="0.2">
      <c r="A34" s="12"/>
      <c r="B34" s="12"/>
      <c r="C34" s="12"/>
      <c r="D34" s="12"/>
      <c r="E34" s="12"/>
      <c r="F34" s="12"/>
      <c r="G34" s="12"/>
      <c r="H34" s="12"/>
      <c r="I34" s="12"/>
      <c r="J34" s="12"/>
      <c r="K34" s="12"/>
      <c r="L34" s="12"/>
      <c r="M34" s="12"/>
      <c r="N34" s="12"/>
      <c r="O34" s="12"/>
      <c r="P34" s="12"/>
      <c r="Q34" s="12"/>
    </row>
    <row r="35" spans="1:17" s="9" customFormat="1" ht="15" x14ac:dyDescent="0.2">
      <c r="A35" s="12"/>
      <c r="B35" s="12"/>
      <c r="C35" s="12"/>
      <c r="D35" s="12"/>
      <c r="E35" s="12"/>
      <c r="F35" s="12"/>
      <c r="G35" s="12"/>
      <c r="H35" s="12"/>
      <c r="I35" s="12"/>
      <c r="J35" s="12"/>
      <c r="K35" s="12"/>
      <c r="L35" s="12"/>
      <c r="M35" s="12"/>
      <c r="N35" s="12"/>
      <c r="O35" s="12"/>
      <c r="P35" s="12"/>
      <c r="Q35" s="12"/>
    </row>
    <row r="36" spans="1:17" s="9" customFormat="1" ht="15" x14ac:dyDescent="0.2">
      <c r="A36" s="12"/>
      <c r="B36" s="12"/>
      <c r="C36" s="12"/>
      <c r="D36" s="12"/>
      <c r="E36" s="12"/>
      <c r="F36" s="12"/>
      <c r="G36" s="12"/>
      <c r="H36" s="12"/>
      <c r="I36" s="12"/>
      <c r="J36" s="12"/>
      <c r="K36" s="12"/>
      <c r="L36" s="12"/>
      <c r="M36" s="12"/>
      <c r="N36" s="12"/>
      <c r="O36" s="12"/>
      <c r="P36" s="12"/>
      <c r="Q36" s="12"/>
    </row>
    <row r="37" spans="1:17" s="9" customFormat="1" ht="15" x14ac:dyDescent="0.2">
      <c r="A37" s="12"/>
      <c r="B37" s="12"/>
      <c r="C37" s="12"/>
      <c r="D37" s="12"/>
      <c r="E37" s="12"/>
      <c r="F37" s="12"/>
      <c r="G37" s="12"/>
      <c r="H37" s="12"/>
      <c r="I37" s="12"/>
      <c r="J37" s="12"/>
      <c r="K37" s="12"/>
      <c r="L37" s="12"/>
      <c r="M37" s="12"/>
      <c r="N37" s="12"/>
      <c r="O37" s="12"/>
      <c r="P37" s="12"/>
      <c r="Q37" s="12"/>
    </row>
    <row r="38" spans="1:17" s="9" customFormat="1" ht="15" x14ac:dyDescent="0.2">
      <c r="A38" s="12"/>
      <c r="B38" s="12"/>
      <c r="C38" s="12"/>
      <c r="D38" s="12"/>
      <c r="E38" s="12"/>
      <c r="F38" s="12"/>
      <c r="G38" s="12"/>
      <c r="H38" s="12"/>
      <c r="I38" s="12"/>
      <c r="J38" s="12"/>
      <c r="K38" s="12"/>
      <c r="L38" s="12"/>
      <c r="M38" s="12"/>
      <c r="N38" s="12"/>
      <c r="O38" s="12"/>
      <c r="P38" s="12"/>
      <c r="Q38" s="12"/>
    </row>
    <row r="39" spans="1:17" s="9" customFormat="1" ht="15" x14ac:dyDescent="0.2">
      <c r="A39" s="12"/>
      <c r="B39" s="12"/>
      <c r="C39" s="12"/>
      <c r="D39" s="12"/>
      <c r="E39" s="12"/>
      <c r="F39" s="12"/>
      <c r="G39" s="12"/>
      <c r="H39" s="12"/>
      <c r="I39" s="12"/>
      <c r="J39" s="12"/>
      <c r="K39" s="12"/>
      <c r="L39" s="12"/>
      <c r="M39" s="12"/>
      <c r="N39" s="12"/>
      <c r="O39" s="12"/>
      <c r="P39" s="12"/>
      <c r="Q39" s="12"/>
    </row>
    <row r="40" spans="1:17" s="9" customFormat="1" ht="15" x14ac:dyDescent="0.2">
      <c r="A40" s="12"/>
      <c r="B40" s="12"/>
      <c r="C40" s="12"/>
      <c r="D40" s="12"/>
      <c r="E40" s="12"/>
      <c r="F40" s="12"/>
      <c r="G40" s="12"/>
      <c r="H40" s="12"/>
      <c r="I40" s="12"/>
      <c r="J40" s="12"/>
      <c r="K40" s="12"/>
      <c r="L40" s="12"/>
      <c r="M40" s="12"/>
      <c r="N40" s="12"/>
      <c r="O40" s="12"/>
      <c r="P40" s="12"/>
      <c r="Q40" s="12"/>
    </row>
    <row r="41" spans="1:17" s="9" customFormat="1" ht="15" x14ac:dyDescent="0.2">
      <c r="A41" s="12"/>
      <c r="B41" s="12"/>
      <c r="C41" s="12"/>
      <c r="D41" s="12"/>
      <c r="E41" s="12"/>
      <c r="F41" s="12"/>
      <c r="G41" s="12"/>
      <c r="H41" s="12"/>
      <c r="I41" s="12"/>
      <c r="J41" s="12"/>
      <c r="K41" s="12"/>
      <c r="L41" s="12"/>
      <c r="M41" s="12"/>
      <c r="N41" s="12"/>
      <c r="O41" s="12"/>
      <c r="P41" s="12"/>
      <c r="Q41" s="12"/>
    </row>
    <row r="42" spans="1:17" s="9" customFormat="1" ht="15" x14ac:dyDescent="0.2">
      <c r="A42" s="12"/>
      <c r="B42" s="12"/>
      <c r="C42" s="12"/>
      <c r="D42" s="12"/>
      <c r="E42" s="12"/>
      <c r="F42" s="12"/>
      <c r="G42" s="12"/>
      <c r="H42" s="12"/>
      <c r="I42" s="12"/>
      <c r="J42" s="12"/>
      <c r="K42" s="12"/>
      <c r="L42" s="12"/>
      <c r="M42" s="12"/>
      <c r="N42" s="12"/>
      <c r="O42" s="12"/>
      <c r="P42" s="12"/>
      <c r="Q42" s="12"/>
    </row>
    <row r="43" spans="1:17" s="9" customFormat="1" ht="15" x14ac:dyDescent="0.2">
      <c r="A43" s="12"/>
      <c r="B43" s="12"/>
      <c r="C43" s="12"/>
      <c r="D43" s="12"/>
      <c r="E43" s="12"/>
      <c r="F43" s="12"/>
      <c r="G43" s="12"/>
      <c r="H43" s="12"/>
      <c r="I43" s="12"/>
      <c r="J43" s="12"/>
      <c r="K43" s="12"/>
      <c r="L43" s="12"/>
      <c r="M43" s="12"/>
      <c r="N43" s="12"/>
      <c r="O43" s="12"/>
      <c r="P43" s="12"/>
      <c r="Q43" s="12"/>
    </row>
    <row r="44" spans="1:17" s="9" customFormat="1" ht="15" x14ac:dyDescent="0.2">
      <c r="A44" s="12"/>
      <c r="B44" s="12"/>
      <c r="C44" s="12"/>
      <c r="D44" s="12"/>
      <c r="E44" s="12"/>
      <c r="F44" s="12"/>
      <c r="G44" s="12"/>
      <c r="H44" s="12"/>
      <c r="I44" s="12"/>
      <c r="J44" s="12"/>
      <c r="K44" s="12"/>
      <c r="L44" s="12"/>
      <c r="M44" s="12"/>
      <c r="N44" s="12"/>
      <c r="O44" s="12"/>
      <c r="P44" s="12"/>
      <c r="Q44" s="12"/>
    </row>
    <row r="45" spans="1:17" s="9" customFormat="1" ht="15" x14ac:dyDescent="0.2">
      <c r="A45" s="12"/>
      <c r="B45" s="12"/>
      <c r="C45" s="12"/>
      <c r="D45" s="12"/>
      <c r="E45" s="12"/>
      <c r="F45" s="12"/>
      <c r="G45" s="12"/>
      <c r="H45" s="12"/>
      <c r="I45" s="12"/>
      <c r="J45" s="12"/>
      <c r="K45" s="12"/>
      <c r="L45" s="12"/>
      <c r="M45" s="12"/>
      <c r="N45" s="12"/>
      <c r="O45" s="12"/>
      <c r="P45" s="12"/>
      <c r="Q45" s="12"/>
    </row>
    <row r="46" spans="1:17" s="9" customFormat="1" ht="15" x14ac:dyDescent="0.2">
      <c r="A46" s="12"/>
      <c r="B46" s="12"/>
      <c r="C46" s="12"/>
      <c r="D46" s="12"/>
      <c r="E46" s="12"/>
      <c r="F46" s="12"/>
      <c r="G46" s="12"/>
      <c r="H46" s="12"/>
      <c r="I46" s="12"/>
      <c r="J46" s="12"/>
      <c r="K46" s="12"/>
      <c r="L46" s="12"/>
      <c r="M46" s="12"/>
      <c r="N46" s="12"/>
      <c r="O46" s="12"/>
      <c r="P46" s="12"/>
      <c r="Q46" s="12"/>
    </row>
    <row r="47" spans="1:17" s="9" customFormat="1" ht="15" x14ac:dyDescent="0.2">
      <c r="A47" s="12"/>
      <c r="B47" s="12"/>
      <c r="C47" s="12"/>
      <c r="D47" s="12"/>
      <c r="E47" s="12"/>
      <c r="F47" s="12"/>
      <c r="G47" s="12"/>
      <c r="H47" s="12"/>
      <c r="I47" s="12"/>
      <c r="J47" s="12"/>
      <c r="K47" s="12"/>
      <c r="L47" s="12"/>
      <c r="M47" s="12"/>
      <c r="N47" s="12"/>
      <c r="O47" s="12"/>
      <c r="P47" s="12"/>
      <c r="Q47" s="12"/>
    </row>
    <row r="48" spans="1:17" s="9" customFormat="1" ht="15" x14ac:dyDescent="0.2">
      <c r="A48" s="12"/>
      <c r="B48" s="12"/>
      <c r="C48" s="12"/>
      <c r="D48" s="12"/>
      <c r="E48" s="12"/>
      <c r="F48" s="12"/>
      <c r="G48" s="12"/>
      <c r="H48" s="12"/>
      <c r="I48" s="12"/>
      <c r="J48" s="12"/>
      <c r="K48" s="12"/>
      <c r="L48" s="12"/>
      <c r="M48" s="12"/>
      <c r="N48" s="12"/>
      <c r="O48" s="12"/>
      <c r="P48" s="12"/>
      <c r="Q48" s="12"/>
    </row>
    <row r="49" spans="1:17" s="9" customFormat="1" ht="15" x14ac:dyDescent="0.2">
      <c r="A49" s="12"/>
      <c r="B49" s="12"/>
      <c r="C49" s="12"/>
      <c r="D49" s="12"/>
      <c r="E49" s="12"/>
      <c r="F49" s="12"/>
      <c r="G49" s="12"/>
      <c r="H49" s="12"/>
      <c r="I49" s="12"/>
      <c r="J49" s="12"/>
      <c r="K49" s="12"/>
      <c r="L49" s="12"/>
      <c r="M49" s="12"/>
      <c r="N49" s="12"/>
      <c r="O49" s="12"/>
      <c r="P49" s="12"/>
      <c r="Q49" s="12"/>
    </row>
    <row r="50" spans="1:17" s="9" customFormat="1" ht="15" x14ac:dyDescent="0.2">
      <c r="A50" s="12"/>
      <c r="B50" s="12"/>
      <c r="C50" s="12"/>
      <c r="D50" s="12"/>
      <c r="E50" s="12"/>
      <c r="F50" s="12"/>
      <c r="G50" s="12"/>
      <c r="H50" s="12"/>
      <c r="I50" s="12"/>
      <c r="J50" s="12"/>
      <c r="K50" s="12"/>
      <c r="L50" s="12"/>
      <c r="M50" s="12"/>
      <c r="N50" s="12"/>
      <c r="O50" s="12"/>
      <c r="P50" s="12"/>
      <c r="Q50" s="12"/>
    </row>
    <row r="51" spans="1:17" s="9" customFormat="1" ht="15" x14ac:dyDescent="0.2">
      <c r="A51" s="12"/>
      <c r="B51" s="12"/>
      <c r="C51" s="12"/>
      <c r="D51" s="12"/>
      <c r="E51" s="12"/>
      <c r="F51" s="12"/>
      <c r="G51" s="12"/>
      <c r="H51" s="12"/>
      <c r="I51" s="12"/>
      <c r="J51" s="12"/>
      <c r="K51" s="12"/>
      <c r="L51" s="12"/>
      <c r="M51" s="12"/>
      <c r="N51" s="12"/>
      <c r="O51" s="12"/>
      <c r="P51" s="12"/>
      <c r="Q51" s="12"/>
    </row>
    <row r="52" spans="1:17" s="9" customFormat="1" ht="15" x14ac:dyDescent="0.2">
      <c r="A52" s="12"/>
      <c r="B52" s="12"/>
      <c r="C52" s="12"/>
      <c r="D52" s="12"/>
      <c r="E52" s="12"/>
      <c r="F52" s="12"/>
      <c r="G52" s="12"/>
      <c r="H52" s="12"/>
      <c r="I52" s="12"/>
      <c r="J52" s="12"/>
      <c r="K52" s="12"/>
      <c r="L52" s="12"/>
      <c r="M52" s="12"/>
      <c r="N52" s="12"/>
      <c r="O52" s="12"/>
      <c r="P52" s="12"/>
      <c r="Q52" s="12"/>
    </row>
    <row r="53" spans="1:17" s="9" customFormat="1" ht="15" x14ac:dyDescent="0.2">
      <c r="A53" s="12"/>
      <c r="B53" s="12"/>
      <c r="C53" s="12"/>
      <c r="D53" s="12"/>
      <c r="E53" s="12"/>
      <c r="F53" s="12"/>
      <c r="G53" s="12"/>
      <c r="H53" s="12"/>
      <c r="I53" s="12"/>
      <c r="J53" s="12"/>
      <c r="K53" s="12"/>
      <c r="L53" s="12"/>
      <c r="M53" s="12"/>
      <c r="N53" s="12"/>
      <c r="O53" s="12"/>
      <c r="P53" s="12"/>
      <c r="Q53" s="12"/>
    </row>
    <row r="54" spans="1:17" s="9" customFormat="1" ht="15" x14ac:dyDescent="0.2">
      <c r="A54" s="12"/>
      <c r="B54" s="12"/>
      <c r="C54" s="12"/>
      <c r="D54" s="12"/>
      <c r="E54" s="12"/>
      <c r="F54" s="12"/>
      <c r="G54" s="12"/>
      <c r="H54" s="12"/>
      <c r="I54" s="12"/>
      <c r="J54" s="12"/>
      <c r="K54" s="12"/>
      <c r="L54" s="12"/>
      <c r="M54" s="12"/>
      <c r="N54" s="12"/>
      <c r="O54" s="12"/>
      <c r="P54" s="12"/>
      <c r="Q54" s="12"/>
    </row>
    <row r="55" spans="1:17" s="9" customFormat="1" ht="15" x14ac:dyDescent="0.2">
      <c r="A55" s="12"/>
      <c r="B55" s="12"/>
      <c r="C55" s="12"/>
      <c r="D55" s="12"/>
      <c r="E55" s="12"/>
      <c r="F55" s="12"/>
      <c r="G55" s="12"/>
      <c r="H55" s="12"/>
      <c r="I55" s="12"/>
      <c r="J55" s="12"/>
      <c r="K55" s="12"/>
      <c r="L55" s="12"/>
      <c r="M55" s="12"/>
      <c r="N55" s="12"/>
      <c r="O55" s="12"/>
      <c r="P55" s="12"/>
      <c r="Q55" s="12"/>
    </row>
    <row r="56" spans="1:17" s="9" customFormat="1" ht="15" x14ac:dyDescent="0.2">
      <c r="A56" s="12"/>
      <c r="B56" s="12"/>
      <c r="C56" s="12"/>
      <c r="D56" s="12"/>
      <c r="E56" s="12"/>
      <c r="F56" s="12"/>
      <c r="G56" s="12"/>
      <c r="H56" s="12"/>
      <c r="I56" s="12"/>
      <c r="J56" s="12"/>
      <c r="K56" s="12"/>
      <c r="L56" s="12"/>
      <c r="M56" s="12"/>
      <c r="N56" s="12"/>
      <c r="O56" s="12"/>
      <c r="P56" s="12"/>
      <c r="Q56" s="12"/>
    </row>
    <row r="57" spans="1:17" s="9" customFormat="1" ht="15" x14ac:dyDescent="0.2">
      <c r="A57" s="12"/>
      <c r="B57" s="12"/>
      <c r="C57" s="12"/>
      <c r="D57" s="12"/>
      <c r="E57" s="12"/>
      <c r="F57" s="12"/>
      <c r="G57" s="12"/>
      <c r="H57" s="12"/>
      <c r="I57" s="12"/>
      <c r="J57" s="12"/>
      <c r="K57" s="12"/>
      <c r="L57" s="12"/>
      <c r="M57" s="12"/>
      <c r="N57" s="12"/>
      <c r="O57" s="12"/>
      <c r="P57" s="12"/>
      <c r="Q57" s="12"/>
    </row>
    <row r="58" spans="1:17" s="9" customFormat="1" ht="15" x14ac:dyDescent="0.2">
      <c r="A58" s="12"/>
      <c r="B58" s="12"/>
      <c r="C58" s="12"/>
      <c r="D58" s="12"/>
      <c r="E58" s="12"/>
      <c r="F58" s="12"/>
      <c r="G58" s="12"/>
      <c r="H58" s="12"/>
      <c r="I58" s="12"/>
      <c r="J58" s="12"/>
      <c r="K58" s="12"/>
      <c r="L58" s="12"/>
      <c r="M58" s="12"/>
      <c r="N58" s="12"/>
      <c r="O58" s="12"/>
      <c r="P58" s="12"/>
      <c r="Q58" s="12"/>
    </row>
    <row r="59" spans="1:17" s="9" customFormat="1" ht="15" x14ac:dyDescent="0.2">
      <c r="A59" s="12"/>
      <c r="B59" s="12"/>
      <c r="C59" s="12"/>
      <c r="D59" s="12"/>
      <c r="E59" s="12"/>
      <c r="F59" s="12"/>
      <c r="G59" s="12"/>
      <c r="H59" s="12"/>
      <c r="I59" s="12"/>
      <c r="J59" s="12"/>
      <c r="K59" s="12"/>
      <c r="L59" s="12"/>
      <c r="M59" s="12"/>
      <c r="N59" s="12"/>
      <c r="O59" s="12"/>
      <c r="P59" s="12"/>
      <c r="Q59" s="12"/>
    </row>
    <row r="60" spans="1:17" s="9" customFormat="1" ht="15" x14ac:dyDescent="0.2">
      <c r="A60" s="12"/>
      <c r="B60" s="12"/>
      <c r="C60" s="12"/>
      <c r="D60" s="12"/>
      <c r="E60" s="12"/>
      <c r="F60" s="12"/>
      <c r="G60" s="12"/>
      <c r="H60" s="12"/>
      <c r="I60" s="12"/>
      <c r="J60" s="12"/>
      <c r="K60" s="12"/>
      <c r="L60" s="12"/>
      <c r="M60" s="12"/>
      <c r="N60" s="12"/>
      <c r="O60" s="12"/>
      <c r="P60" s="12"/>
      <c r="Q60" s="12"/>
    </row>
    <row r="61" spans="1:17" s="9" customFormat="1" ht="15" x14ac:dyDescent="0.2">
      <c r="A61" s="12"/>
      <c r="B61" s="12"/>
      <c r="C61" s="12"/>
      <c r="D61" s="12"/>
      <c r="E61" s="12"/>
      <c r="F61" s="12"/>
      <c r="G61" s="12"/>
      <c r="H61" s="12"/>
      <c r="I61" s="12"/>
      <c r="J61" s="12"/>
      <c r="K61" s="12"/>
      <c r="L61" s="12"/>
      <c r="M61" s="12"/>
      <c r="N61" s="12"/>
      <c r="O61" s="12"/>
      <c r="P61" s="12"/>
      <c r="Q61" s="12"/>
    </row>
    <row r="62" spans="1:17" s="9" customFormat="1" ht="15" x14ac:dyDescent="0.2">
      <c r="A62" s="12"/>
      <c r="B62" s="12"/>
      <c r="C62" s="12"/>
      <c r="D62" s="12"/>
      <c r="E62" s="12"/>
      <c r="F62" s="12"/>
      <c r="G62" s="12"/>
      <c r="H62" s="12"/>
      <c r="I62" s="12"/>
      <c r="J62" s="12"/>
      <c r="K62" s="12"/>
      <c r="L62" s="12"/>
      <c r="M62" s="12"/>
      <c r="N62" s="12"/>
      <c r="O62" s="12"/>
      <c r="P62" s="12"/>
      <c r="Q62" s="12"/>
    </row>
    <row r="63" spans="1:17" s="9" customFormat="1" ht="15" x14ac:dyDescent="0.2">
      <c r="A63" s="12"/>
      <c r="B63" s="12"/>
      <c r="C63" s="12"/>
      <c r="D63" s="12"/>
      <c r="E63" s="12"/>
      <c r="F63" s="12"/>
      <c r="G63" s="12"/>
      <c r="H63" s="12"/>
      <c r="I63" s="12"/>
      <c r="J63" s="12"/>
      <c r="K63" s="12"/>
      <c r="L63" s="12"/>
      <c r="M63" s="12"/>
      <c r="N63" s="12"/>
      <c r="O63" s="12"/>
      <c r="P63" s="12"/>
      <c r="Q63" s="12"/>
    </row>
    <row r="64" spans="1:17" s="9" customFormat="1" ht="15" x14ac:dyDescent="0.2">
      <c r="A64" s="12"/>
      <c r="B64" s="12"/>
      <c r="C64" s="12"/>
      <c r="D64" s="12"/>
      <c r="E64" s="12"/>
      <c r="F64" s="12"/>
      <c r="G64" s="12"/>
      <c r="H64" s="12"/>
      <c r="I64" s="12"/>
      <c r="J64" s="12"/>
      <c r="K64" s="12"/>
      <c r="L64" s="12"/>
      <c r="M64" s="12"/>
      <c r="N64" s="12"/>
      <c r="O64" s="12"/>
      <c r="P64" s="12"/>
      <c r="Q64" s="12"/>
    </row>
    <row r="65" spans="1:17" s="9" customFormat="1" ht="15" x14ac:dyDescent="0.2">
      <c r="A65" s="12"/>
      <c r="B65" s="12"/>
      <c r="C65" s="12"/>
      <c r="D65" s="12"/>
      <c r="E65" s="12"/>
      <c r="F65" s="12"/>
      <c r="G65" s="12"/>
      <c r="H65" s="12"/>
      <c r="I65" s="12"/>
      <c r="J65" s="12"/>
      <c r="K65" s="12"/>
      <c r="L65" s="12"/>
      <c r="M65" s="12"/>
      <c r="N65" s="12"/>
      <c r="O65" s="12"/>
      <c r="P65" s="12"/>
      <c r="Q65" s="12"/>
    </row>
    <row r="66" spans="1:17" s="9" customFormat="1" ht="15" x14ac:dyDescent="0.2">
      <c r="A66" s="12"/>
      <c r="B66" s="12"/>
      <c r="C66" s="12"/>
      <c r="D66" s="12"/>
      <c r="E66" s="12"/>
      <c r="F66" s="12"/>
      <c r="G66" s="12"/>
      <c r="H66" s="12"/>
      <c r="I66" s="12"/>
      <c r="J66" s="12"/>
      <c r="K66" s="12"/>
      <c r="L66" s="12"/>
      <c r="M66" s="12"/>
      <c r="N66" s="12"/>
      <c r="O66" s="12"/>
      <c r="P66" s="12"/>
      <c r="Q66" s="12"/>
    </row>
    <row r="67" spans="1:17" s="9" customFormat="1" ht="15" x14ac:dyDescent="0.2">
      <c r="A67" s="12"/>
      <c r="B67" s="12"/>
      <c r="C67" s="12"/>
      <c r="D67" s="12"/>
      <c r="E67" s="12"/>
      <c r="F67" s="12"/>
      <c r="G67" s="12"/>
      <c r="H67" s="12"/>
      <c r="I67" s="12"/>
      <c r="J67" s="12"/>
      <c r="K67" s="12"/>
      <c r="L67" s="12"/>
      <c r="M67" s="12"/>
      <c r="N67" s="12"/>
      <c r="O67" s="12"/>
      <c r="P67" s="12"/>
      <c r="Q67" s="12"/>
    </row>
    <row r="68" spans="1:17" s="9" customFormat="1" ht="15" x14ac:dyDescent="0.2">
      <c r="A68" s="12"/>
      <c r="B68" s="12"/>
      <c r="C68" s="12"/>
      <c r="D68" s="12"/>
      <c r="E68" s="12"/>
      <c r="F68" s="12"/>
      <c r="G68" s="12"/>
      <c r="H68" s="12"/>
      <c r="I68" s="12"/>
      <c r="J68" s="12"/>
      <c r="K68" s="12"/>
      <c r="L68" s="12"/>
      <c r="M68" s="12"/>
      <c r="N68" s="12"/>
      <c r="O68" s="12"/>
      <c r="P68" s="12"/>
      <c r="Q68" s="12"/>
    </row>
    <row r="69" spans="1:17" s="9" customFormat="1" ht="15" x14ac:dyDescent="0.2">
      <c r="A69" s="12"/>
      <c r="B69" s="12"/>
      <c r="C69" s="12"/>
      <c r="D69" s="12"/>
      <c r="E69" s="12"/>
      <c r="F69" s="12"/>
      <c r="G69" s="12"/>
      <c r="H69" s="12"/>
      <c r="I69" s="12"/>
      <c r="J69" s="12"/>
      <c r="K69" s="12"/>
      <c r="L69" s="12"/>
      <c r="M69" s="12"/>
      <c r="N69" s="12"/>
      <c r="O69" s="12"/>
      <c r="P69" s="12"/>
      <c r="Q69" s="12"/>
    </row>
    <row r="70" spans="1:17" s="9" customFormat="1" ht="15" x14ac:dyDescent="0.2">
      <c r="A70" s="12"/>
      <c r="B70" s="12"/>
      <c r="C70" s="12"/>
      <c r="D70" s="12"/>
      <c r="E70" s="12"/>
      <c r="F70" s="12"/>
      <c r="G70" s="12"/>
      <c r="H70" s="12"/>
      <c r="I70" s="12"/>
      <c r="J70" s="12"/>
      <c r="K70" s="12"/>
      <c r="L70" s="12"/>
      <c r="M70" s="12"/>
      <c r="N70" s="12"/>
      <c r="O70" s="12"/>
      <c r="P70" s="12"/>
      <c r="Q70" s="12"/>
    </row>
    <row r="71" spans="1:17" s="9" customFormat="1" ht="15" x14ac:dyDescent="0.2">
      <c r="A71" s="12"/>
      <c r="B71" s="12"/>
      <c r="C71" s="12"/>
      <c r="D71" s="12"/>
      <c r="E71" s="12"/>
      <c r="F71" s="12"/>
      <c r="G71" s="12"/>
      <c r="H71" s="12"/>
      <c r="I71" s="12"/>
      <c r="J71" s="12"/>
      <c r="K71" s="12"/>
      <c r="L71" s="12"/>
      <c r="M71" s="12"/>
      <c r="N71" s="12"/>
      <c r="O71" s="12"/>
      <c r="P71" s="12"/>
      <c r="Q71" s="12"/>
    </row>
    <row r="72" spans="1:17" s="9" customFormat="1" ht="15" x14ac:dyDescent="0.2">
      <c r="A72" s="12"/>
      <c r="B72" s="12"/>
      <c r="C72" s="12"/>
      <c r="D72" s="12"/>
      <c r="E72" s="12"/>
      <c r="F72" s="12"/>
      <c r="G72" s="12"/>
      <c r="H72" s="12"/>
      <c r="I72" s="12"/>
      <c r="J72" s="12"/>
      <c r="K72" s="12"/>
      <c r="L72" s="12"/>
      <c r="M72" s="12"/>
      <c r="N72" s="12"/>
      <c r="O72" s="12"/>
      <c r="P72" s="12"/>
      <c r="Q72" s="12"/>
    </row>
    <row r="73" spans="1:17" s="9" customFormat="1" ht="15" x14ac:dyDescent="0.2">
      <c r="A73" s="12"/>
      <c r="B73" s="12"/>
      <c r="C73" s="12"/>
      <c r="D73" s="12"/>
      <c r="E73" s="12"/>
      <c r="F73" s="12"/>
      <c r="G73" s="12"/>
      <c r="H73" s="12"/>
      <c r="I73" s="12"/>
      <c r="J73" s="12"/>
      <c r="K73" s="12"/>
      <c r="L73" s="12"/>
      <c r="M73" s="12"/>
      <c r="N73" s="12"/>
      <c r="O73" s="12"/>
      <c r="P73" s="12"/>
      <c r="Q73" s="12"/>
    </row>
    <row r="74" spans="1:17" s="9" customFormat="1" ht="15" x14ac:dyDescent="0.2">
      <c r="A74" s="12"/>
      <c r="B74" s="12"/>
      <c r="C74" s="12"/>
      <c r="D74" s="12"/>
      <c r="E74" s="12"/>
      <c r="F74" s="12"/>
      <c r="G74" s="12"/>
      <c r="H74" s="12"/>
      <c r="I74" s="12"/>
      <c r="J74" s="12"/>
      <c r="K74" s="12"/>
      <c r="L74" s="12"/>
      <c r="M74" s="12"/>
      <c r="N74" s="12"/>
      <c r="O74" s="12"/>
      <c r="P74" s="12"/>
      <c r="Q74" s="12"/>
    </row>
    <row r="75" spans="1:17" s="9" customFormat="1" ht="15" x14ac:dyDescent="0.2">
      <c r="A75" s="12"/>
      <c r="B75" s="12"/>
      <c r="C75" s="12"/>
      <c r="D75" s="12"/>
      <c r="E75" s="12"/>
      <c r="F75" s="12"/>
      <c r="G75" s="12"/>
      <c r="H75" s="12"/>
      <c r="I75" s="12"/>
      <c r="J75" s="12"/>
      <c r="K75" s="12"/>
      <c r="L75" s="12"/>
      <c r="M75" s="12"/>
      <c r="N75" s="12"/>
      <c r="O75" s="12"/>
      <c r="P75" s="12"/>
      <c r="Q75" s="12"/>
    </row>
    <row r="76" spans="1:17" s="9" customFormat="1" ht="15" x14ac:dyDescent="0.2">
      <c r="A76" s="12"/>
      <c r="B76" s="12"/>
      <c r="C76" s="12"/>
      <c r="D76" s="12"/>
      <c r="E76" s="12"/>
      <c r="F76" s="12"/>
      <c r="G76" s="12"/>
      <c r="H76" s="12"/>
      <c r="I76" s="12"/>
      <c r="J76" s="12"/>
      <c r="K76" s="12"/>
      <c r="L76" s="12"/>
      <c r="M76" s="12"/>
      <c r="N76" s="12"/>
      <c r="O76" s="12"/>
      <c r="P76" s="12"/>
      <c r="Q76" s="12"/>
    </row>
    <row r="77" spans="1:17" s="9" customFormat="1" ht="15" x14ac:dyDescent="0.2">
      <c r="A77" s="12"/>
      <c r="B77" s="12"/>
      <c r="C77" s="12"/>
      <c r="D77" s="12"/>
      <c r="E77" s="12"/>
      <c r="F77" s="12"/>
      <c r="G77" s="12"/>
      <c r="H77" s="12"/>
      <c r="I77" s="12"/>
      <c r="J77" s="12"/>
      <c r="K77" s="12"/>
      <c r="L77" s="12"/>
      <c r="M77" s="12"/>
      <c r="N77" s="12"/>
      <c r="O77" s="12"/>
      <c r="P77" s="12"/>
      <c r="Q77" s="12"/>
    </row>
    <row r="78" spans="1:17" s="9" customFormat="1" ht="15" x14ac:dyDescent="0.2">
      <c r="A78" s="12"/>
      <c r="B78" s="12"/>
      <c r="C78" s="12"/>
      <c r="D78" s="12"/>
      <c r="E78" s="12"/>
      <c r="F78" s="12"/>
      <c r="G78" s="12"/>
      <c r="H78" s="12"/>
      <c r="I78" s="12"/>
      <c r="J78" s="12"/>
      <c r="K78" s="12"/>
      <c r="L78" s="12"/>
      <c r="M78" s="12"/>
      <c r="N78" s="12"/>
      <c r="O78" s="12"/>
      <c r="P78" s="12"/>
      <c r="Q78" s="12"/>
    </row>
    <row r="79" spans="1:17" s="9" customFormat="1" ht="15" x14ac:dyDescent="0.2">
      <c r="A79" s="12"/>
      <c r="B79" s="12"/>
      <c r="C79" s="12"/>
      <c r="D79" s="12"/>
      <c r="E79" s="12"/>
      <c r="F79" s="12"/>
      <c r="G79" s="12"/>
      <c r="H79" s="12"/>
      <c r="I79" s="12"/>
      <c r="J79" s="12"/>
      <c r="K79" s="12"/>
      <c r="L79" s="12"/>
      <c r="M79" s="12"/>
      <c r="N79" s="12"/>
      <c r="O79" s="12"/>
      <c r="P79" s="12"/>
      <c r="Q79" s="12"/>
    </row>
    <row r="80" spans="1:17" s="9" customFormat="1" ht="15" x14ac:dyDescent="0.2">
      <c r="A80" s="12"/>
      <c r="B80" s="12"/>
      <c r="C80" s="12"/>
      <c r="D80" s="12"/>
      <c r="E80" s="12"/>
      <c r="F80" s="12"/>
      <c r="G80" s="12"/>
      <c r="H80" s="12"/>
      <c r="I80" s="12"/>
      <c r="J80" s="12"/>
      <c r="K80" s="12"/>
      <c r="L80" s="12"/>
      <c r="M80" s="12"/>
      <c r="N80" s="12"/>
      <c r="O80" s="12"/>
      <c r="P80" s="12"/>
      <c r="Q80" s="12"/>
    </row>
    <row r="81" spans="1:17" s="9" customFormat="1" ht="15" x14ac:dyDescent="0.2">
      <c r="A81" s="12"/>
      <c r="B81" s="12"/>
      <c r="C81" s="12"/>
      <c r="D81" s="12"/>
      <c r="E81" s="12"/>
      <c r="F81" s="12"/>
      <c r="G81" s="12"/>
      <c r="H81" s="12"/>
      <c r="I81" s="12"/>
      <c r="J81" s="12"/>
      <c r="K81" s="12"/>
      <c r="L81" s="12"/>
      <c r="M81" s="12"/>
      <c r="N81" s="12"/>
      <c r="O81" s="12"/>
      <c r="P81" s="12"/>
      <c r="Q81" s="12"/>
    </row>
    <row r="82" spans="1:17" s="9" customFormat="1" ht="15" x14ac:dyDescent="0.2">
      <c r="A82" s="12"/>
      <c r="B82" s="12"/>
      <c r="C82" s="12"/>
      <c r="D82" s="12"/>
      <c r="E82" s="12"/>
      <c r="F82" s="12"/>
      <c r="G82" s="12"/>
      <c r="H82" s="12"/>
      <c r="I82" s="12"/>
      <c r="J82" s="12"/>
      <c r="K82" s="12"/>
      <c r="L82" s="12"/>
      <c r="M82" s="12"/>
      <c r="N82" s="12"/>
      <c r="O82" s="12"/>
      <c r="P82" s="12"/>
      <c r="Q82" s="12"/>
    </row>
    <row r="83" spans="1:17" s="9" customFormat="1" ht="15" x14ac:dyDescent="0.2">
      <c r="A83" s="12"/>
      <c r="B83" s="12"/>
      <c r="C83" s="12"/>
      <c r="D83" s="12"/>
      <c r="E83" s="12"/>
      <c r="F83" s="12"/>
      <c r="G83" s="12"/>
      <c r="H83" s="12"/>
      <c r="I83" s="12"/>
      <c r="J83" s="12"/>
      <c r="K83" s="12"/>
      <c r="L83" s="12"/>
      <c r="M83" s="12"/>
      <c r="N83" s="12"/>
      <c r="O83" s="12"/>
      <c r="P83" s="12"/>
      <c r="Q83" s="12"/>
    </row>
    <row r="84" spans="1:17" s="9" customFormat="1" ht="15" x14ac:dyDescent="0.2">
      <c r="A84" s="12"/>
      <c r="B84" s="12"/>
      <c r="C84" s="12"/>
      <c r="D84" s="12"/>
      <c r="E84" s="12"/>
      <c r="F84" s="12"/>
      <c r="G84" s="12"/>
      <c r="H84" s="12"/>
      <c r="I84" s="12"/>
      <c r="J84" s="12"/>
      <c r="K84" s="12"/>
      <c r="L84" s="12"/>
      <c r="M84" s="12"/>
      <c r="N84" s="12"/>
      <c r="O84" s="12"/>
      <c r="P84" s="12"/>
      <c r="Q84" s="12"/>
    </row>
    <row r="85" spans="1:17" s="9" customFormat="1" ht="15" x14ac:dyDescent="0.2">
      <c r="A85" s="12"/>
      <c r="B85" s="12"/>
      <c r="C85" s="12"/>
      <c r="D85" s="12"/>
      <c r="E85" s="12"/>
      <c r="F85" s="12"/>
      <c r="G85" s="12"/>
      <c r="H85" s="12"/>
      <c r="I85" s="12"/>
      <c r="J85" s="12"/>
      <c r="K85" s="12"/>
      <c r="L85" s="12"/>
      <c r="M85" s="12"/>
      <c r="N85" s="12"/>
      <c r="O85" s="12"/>
      <c r="P85" s="12"/>
      <c r="Q85" s="12"/>
    </row>
    <row r="86" spans="1:17" s="9" customFormat="1" ht="15" x14ac:dyDescent="0.2">
      <c r="A86" s="12"/>
      <c r="B86" s="12"/>
      <c r="C86" s="12"/>
      <c r="D86" s="12"/>
      <c r="E86" s="12"/>
      <c r="F86" s="12"/>
      <c r="G86" s="12"/>
      <c r="H86" s="12"/>
      <c r="I86" s="12"/>
      <c r="J86" s="12"/>
      <c r="K86" s="12"/>
      <c r="L86" s="12"/>
      <c r="M86" s="12"/>
      <c r="N86" s="12"/>
      <c r="O86" s="12"/>
      <c r="P86" s="12"/>
      <c r="Q86" s="12"/>
    </row>
    <row r="87" spans="1:17" s="9" customFormat="1" ht="15" x14ac:dyDescent="0.2">
      <c r="A87" s="12"/>
      <c r="B87" s="12"/>
      <c r="C87" s="12"/>
      <c r="D87" s="12"/>
      <c r="E87" s="12"/>
      <c r="F87" s="12"/>
      <c r="G87" s="12"/>
      <c r="H87" s="12"/>
      <c r="I87" s="12"/>
      <c r="J87" s="12"/>
      <c r="K87" s="12"/>
      <c r="L87" s="12"/>
      <c r="M87" s="12"/>
      <c r="N87" s="12"/>
      <c r="O87" s="12"/>
      <c r="P87" s="12"/>
      <c r="Q87" s="12"/>
    </row>
    <row r="88" spans="1:17" s="9" customFormat="1" ht="15" x14ac:dyDescent="0.2">
      <c r="A88" s="12"/>
      <c r="B88" s="12"/>
      <c r="C88" s="12"/>
      <c r="D88" s="12"/>
      <c r="E88" s="12"/>
      <c r="F88" s="12"/>
      <c r="G88" s="12"/>
      <c r="H88" s="12"/>
      <c r="I88" s="12"/>
      <c r="J88" s="12"/>
      <c r="K88" s="12"/>
      <c r="L88" s="12"/>
      <c r="M88" s="12"/>
      <c r="N88" s="12"/>
      <c r="O88" s="12"/>
      <c r="P88" s="12"/>
      <c r="Q88" s="12"/>
    </row>
    <row r="89" spans="1:17" s="9" customFormat="1" ht="15" x14ac:dyDescent="0.2">
      <c r="A89" s="12"/>
      <c r="B89" s="12"/>
      <c r="C89" s="12"/>
      <c r="D89" s="12"/>
      <c r="E89" s="12"/>
      <c r="F89" s="12"/>
      <c r="G89" s="12"/>
      <c r="H89" s="12"/>
      <c r="I89" s="12"/>
      <c r="J89" s="12"/>
      <c r="K89" s="12"/>
      <c r="L89" s="12"/>
      <c r="M89" s="12"/>
      <c r="N89" s="12"/>
      <c r="O89" s="12"/>
      <c r="P89" s="12"/>
      <c r="Q89" s="12"/>
    </row>
    <row r="90" spans="1:17" s="9" customFormat="1" ht="15" x14ac:dyDescent="0.2">
      <c r="A90" s="12"/>
      <c r="B90" s="12"/>
      <c r="C90" s="12"/>
      <c r="D90" s="12"/>
      <c r="E90" s="12"/>
      <c r="F90" s="12"/>
      <c r="G90" s="12"/>
      <c r="H90" s="12"/>
      <c r="I90" s="12"/>
      <c r="J90" s="12"/>
      <c r="K90" s="12"/>
      <c r="L90" s="12"/>
      <c r="M90" s="12"/>
      <c r="N90" s="12"/>
      <c r="O90" s="12"/>
      <c r="P90" s="12"/>
      <c r="Q90" s="12"/>
    </row>
    <row r="91" spans="1:17" s="9" customFormat="1" ht="15" x14ac:dyDescent="0.2">
      <c r="A91" s="12"/>
      <c r="B91" s="12"/>
      <c r="C91" s="12"/>
      <c r="D91" s="12"/>
      <c r="E91" s="12"/>
      <c r="F91" s="12"/>
      <c r="G91" s="12"/>
      <c r="H91" s="12"/>
      <c r="I91" s="12"/>
      <c r="J91" s="12"/>
      <c r="K91" s="12"/>
      <c r="L91" s="12"/>
      <c r="M91" s="12"/>
      <c r="N91" s="12"/>
      <c r="O91" s="12"/>
      <c r="P91" s="12"/>
      <c r="Q91" s="12"/>
    </row>
    <row r="92" spans="1:17" s="9" customFormat="1" ht="15" x14ac:dyDescent="0.2">
      <c r="A92" s="12"/>
      <c r="B92" s="12"/>
      <c r="C92" s="12"/>
      <c r="D92" s="12"/>
      <c r="E92" s="12"/>
      <c r="F92" s="12"/>
      <c r="G92" s="12"/>
      <c r="H92" s="12"/>
      <c r="I92" s="12"/>
      <c r="J92" s="12"/>
      <c r="K92" s="12"/>
      <c r="L92" s="12"/>
      <c r="M92" s="12"/>
      <c r="N92" s="12"/>
      <c r="O92" s="12"/>
      <c r="P92" s="12"/>
      <c r="Q92" s="12"/>
    </row>
    <row r="93" spans="1:17" s="9" customFormat="1" ht="15" x14ac:dyDescent="0.2">
      <c r="A93" s="12"/>
      <c r="B93" s="12"/>
      <c r="C93" s="12"/>
      <c r="D93" s="12"/>
      <c r="E93" s="12"/>
      <c r="F93" s="12"/>
      <c r="G93" s="12"/>
      <c r="H93" s="12"/>
      <c r="I93" s="12"/>
      <c r="J93" s="12"/>
      <c r="K93" s="12"/>
      <c r="L93" s="12"/>
      <c r="M93" s="12"/>
      <c r="N93" s="12"/>
      <c r="O93" s="12"/>
      <c r="P93" s="12"/>
      <c r="Q93" s="12"/>
    </row>
    <row r="94" spans="1:17" s="9" customFormat="1" ht="15" x14ac:dyDescent="0.2">
      <c r="A94" s="12"/>
      <c r="B94" s="12"/>
      <c r="C94" s="12"/>
      <c r="D94" s="12"/>
      <c r="E94" s="12"/>
      <c r="F94" s="12"/>
      <c r="G94" s="12"/>
      <c r="H94" s="12"/>
      <c r="I94" s="12"/>
      <c r="J94" s="12"/>
      <c r="K94" s="12"/>
      <c r="L94" s="12"/>
      <c r="M94" s="12"/>
      <c r="N94" s="12"/>
      <c r="O94" s="12"/>
      <c r="P94" s="12"/>
      <c r="Q94" s="12"/>
    </row>
    <row r="95" spans="1:17" s="9" customFormat="1" ht="15" x14ac:dyDescent="0.2">
      <c r="A95" s="12"/>
      <c r="B95" s="12"/>
      <c r="C95" s="12"/>
      <c r="D95" s="12"/>
      <c r="E95" s="12"/>
      <c r="F95" s="12"/>
      <c r="G95" s="12"/>
      <c r="H95" s="12"/>
      <c r="I95" s="12"/>
      <c r="J95" s="12"/>
      <c r="K95" s="12"/>
      <c r="L95" s="12"/>
      <c r="M95" s="12"/>
      <c r="N95" s="12"/>
      <c r="O95" s="12"/>
      <c r="P95" s="12"/>
      <c r="Q95" s="12"/>
    </row>
    <row r="96" spans="1:17" s="9" customFormat="1" ht="15" x14ac:dyDescent="0.2">
      <c r="A96" s="12"/>
      <c r="B96" s="12"/>
      <c r="C96" s="12"/>
      <c r="D96" s="12"/>
      <c r="E96" s="12"/>
      <c r="F96" s="12"/>
      <c r="G96" s="12"/>
      <c r="H96" s="12"/>
      <c r="I96" s="12"/>
      <c r="J96" s="12"/>
      <c r="K96" s="12"/>
      <c r="L96" s="12"/>
      <c r="M96" s="12"/>
      <c r="N96" s="12"/>
      <c r="O96" s="12"/>
      <c r="P96" s="12"/>
      <c r="Q96" s="12"/>
    </row>
    <row r="97" spans="1:17" s="9" customFormat="1" ht="15" x14ac:dyDescent="0.2">
      <c r="A97" s="12"/>
      <c r="B97" s="12"/>
      <c r="C97" s="12"/>
      <c r="D97" s="12"/>
      <c r="E97" s="12"/>
      <c r="F97" s="12"/>
      <c r="G97" s="12"/>
      <c r="H97" s="12"/>
      <c r="I97" s="12"/>
      <c r="J97" s="12"/>
      <c r="K97" s="12"/>
      <c r="L97" s="12"/>
      <c r="M97" s="12"/>
      <c r="N97" s="12"/>
      <c r="O97" s="12"/>
      <c r="P97" s="12"/>
      <c r="Q97" s="12"/>
    </row>
    <row r="98" spans="1:17" s="9" customFormat="1" ht="15" x14ac:dyDescent="0.2">
      <c r="A98" s="12"/>
      <c r="B98" s="12"/>
      <c r="C98" s="12"/>
      <c r="D98" s="12"/>
      <c r="E98" s="12"/>
      <c r="F98" s="12"/>
      <c r="G98" s="12"/>
      <c r="H98" s="12"/>
      <c r="I98" s="12"/>
      <c r="J98" s="12"/>
      <c r="K98" s="12"/>
      <c r="L98" s="12"/>
      <c r="M98" s="12"/>
      <c r="N98" s="12"/>
      <c r="O98" s="12"/>
      <c r="P98" s="12"/>
      <c r="Q98" s="12"/>
    </row>
    <row r="99" spans="1:17" s="9" customFormat="1" ht="15" x14ac:dyDescent="0.2">
      <c r="A99" s="12"/>
      <c r="B99" s="12"/>
      <c r="C99" s="12"/>
      <c r="D99" s="12"/>
      <c r="E99" s="12"/>
      <c r="F99" s="12"/>
      <c r="G99" s="12"/>
      <c r="H99" s="12"/>
      <c r="I99" s="12"/>
      <c r="J99" s="12"/>
      <c r="K99" s="12"/>
      <c r="L99" s="12"/>
      <c r="M99" s="12"/>
      <c r="N99" s="12"/>
      <c r="O99" s="12"/>
      <c r="P99" s="12"/>
      <c r="Q99" s="12"/>
    </row>
    <row r="100" spans="1:17" s="9" customFormat="1" ht="15" x14ac:dyDescent="0.2">
      <c r="A100" s="12"/>
      <c r="B100" s="12"/>
      <c r="C100" s="12"/>
      <c r="D100" s="12"/>
      <c r="E100" s="12"/>
      <c r="F100" s="12"/>
      <c r="G100" s="12"/>
      <c r="H100" s="12"/>
      <c r="I100" s="12"/>
      <c r="J100" s="12"/>
      <c r="K100" s="12"/>
      <c r="L100" s="12"/>
      <c r="M100" s="12"/>
      <c r="N100" s="12"/>
      <c r="O100" s="12"/>
      <c r="P100" s="12"/>
      <c r="Q100" s="12"/>
    </row>
    <row r="101" spans="1:17" s="9" customFormat="1" ht="15" x14ac:dyDescent="0.2">
      <c r="A101" s="12"/>
      <c r="B101" s="12"/>
      <c r="C101" s="12"/>
      <c r="D101" s="12"/>
      <c r="E101" s="12"/>
      <c r="F101" s="12"/>
      <c r="G101" s="12"/>
      <c r="H101" s="12"/>
      <c r="I101" s="12"/>
      <c r="J101" s="12"/>
      <c r="K101" s="12"/>
      <c r="L101" s="12"/>
      <c r="M101" s="12"/>
      <c r="N101" s="12"/>
      <c r="O101" s="12"/>
      <c r="P101" s="12"/>
      <c r="Q101" s="12"/>
    </row>
    <row r="102" spans="1:17" s="9" customFormat="1" ht="15" x14ac:dyDescent="0.2">
      <c r="A102" s="12"/>
      <c r="B102" s="12"/>
      <c r="C102" s="12"/>
      <c r="D102" s="12"/>
      <c r="E102" s="12"/>
      <c r="F102" s="12"/>
      <c r="G102" s="12"/>
      <c r="H102" s="12"/>
      <c r="I102" s="12"/>
      <c r="J102" s="12"/>
      <c r="K102" s="12"/>
      <c r="L102" s="12"/>
      <c r="M102" s="12"/>
      <c r="N102" s="12"/>
      <c r="O102" s="12"/>
      <c r="P102" s="12"/>
      <c r="Q102" s="12"/>
    </row>
    <row r="103" spans="1:17" s="9" customFormat="1" ht="15" x14ac:dyDescent="0.2">
      <c r="A103" s="12"/>
      <c r="B103" s="12"/>
      <c r="C103" s="12"/>
      <c r="D103" s="12"/>
      <c r="E103" s="12"/>
      <c r="F103" s="12"/>
      <c r="G103" s="12"/>
      <c r="H103" s="12"/>
      <c r="I103" s="12"/>
      <c r="J103" s="12"/>
      <c r="K103" s="12"/>
      <c r="L103" s="12"/>
      <c r="M103" s="12"/>
      <c r="N103" s="12"/>
      <c r="O103" s="12"/>
      <c r="P103" s="12"/>
      <c r="Q103" s="12"/>
    </row>
    <row r="104" spans="1:17" s="9" customFormat="1" ht="15" x14ac:dyDescent="0.2">
      <c r="A104" s="12"/>
      <c r="B104" s="12"/>
      <c r="C104" s="12"/>
      <c r="D104" s="12"/>
      <c r="E104" s="12"/>
      <c r="F104" s="12"/>
      <c r="G104" s="12"/>
      <c r="H104" s="12"/>
      <c r="I104" s="12"/>
      <c r="J104" s="12"/>
      <c r="K104" s="12"/>
      <c r="L104" s="12"/>
      <c r="M104" s="12"/>
      <c r="N104" s="12"/>
      <c r="O104" s="12"/>
      <c r="P104" s="12"/>
      <c r="Q104" s="12"/>
    </row>
    <row r="105" spans="1:17" s="9" customFormat="1" ht="15" x14ac:dyDescent="0.2">
      <c r="A105" s="12"/>
      <c r="B105" s="12"/>
      <c r="C105" s="12"/>
      <c r="D105" s="12"/>
      <c r="E105" s="12"/>
      <c r="F105" s="12"/>
      <c r="G105" s="12"/>
      <c r="H105" s="12"/>
      <c r="I105" s="12"/>
      <c r="J105" s="12"/>
      <c r="K105" s="12"/>
      <c r="L105" s="12"/>
      <c r="M105" s="12"/>
      <c r="N105" s="12"/>
      <c r="O105" s="12"/>
      <c r="P105" s="12"/>
      <c r="Q105" s="12"/>
    </row>
    <row r="106" spans="1:17" s="9" customFormat="1" ht="15" x14ac:dyDescent="0.2">
      <c r="A106" s="12"/>
      <c r="B106" s="12"/>
      <c r="C106" s="12"/>
      <c r="D106" s="12"/>
      <c r="E106" s="12"/>
      <c r="F106" s="12"/>
      <c r="G106" s="12"/>
      <c r="H106" s="12"/>
      <c r="I106" s="12"/>
      <c r="J106" s="12"/>
      <c r="K106" s="12"/>
      <c r="L106" s="12"/>
      <c r="M106" s="12"/>
      <c r="N106" s="12"/>
      <c r="O106" s="12"/>
      <c r="P106" s="12"/>
      <c r="Q106" s="12"/>
    </row>
    <row r="107" spans="1:17" s="9" customFormat="1" ht="15" x14ac:dyDescent="0.2">
      <c r="A107" s="12"/>
      <c r="B107" s="12"/>
      <c r="C107" s="12"/>
      <c r="D107" s="12"/>
      <c r="E107" s="12"/>
      <c r="F107" s="12"/>
      <c r="G107" s="12"/>
      <c r="H107" s="12"/>
      <c r="I107" s="12"/>
      <c r="J107" s="12"/>
      <c r="K107" s="12"/>
      <c r="L107" s="12"/>
      <c r="M107" s="12"/>
      <c r="N107" s="12"/>
      <c r="O107" s="12"/>
      <c r="P107" s="12"/>
      <c r="Q107" s="12"/>
    </row>
    <row r="108" spans="1:17" s="9" customFormat="1" ht="15" x14ac:dyDescent="0.2">
      <c r="A108" s="12"/>
      <c r="B108" s="12"/>
      <c r="C108" s="12"/>
      <c r="D108" s="12"/>
      <c r="E108" s="12"/>
      <c r="F108" s="12"/>
      <c r="G108" s="12"/>
      <c r="H108" s="12"/>
      <c r="I108" s="12"/>
      <c r="J108" s="12"/>
      <c r="K108" s="12"/>
      <c r="L108" s="12"/>
      <c r="M108" s="12"/>
      <c r="N108" s="12"/>
      <c r="O108" s="12"/>
      <c r="P108" s="12"/>
      <c r="Q108" s="12"/>
    </row>
    <row r="109" spans="1:17" s="9" customFormat="1" ht="15" x14ac:dyDescent="0.2">
      <c r="A109" s="12"/>
      <c r="B109" s="12"/>
      <c r="C109" s="12"/>
      <c r="D109" s="12"/>
      <c r="E109" s="12"/>
      <c r="F109" s="12"/>
      <c r="G109" s="12"/>
      <c r="H109" s="12"/>
      <c r="I109" s="12"/>
      <c r="J109" s="12"/>
      <c r="K109" s="12"/>
      <c r="L109" s="12"/>
      <c r="M109" s="12"/>
      <c r="N109" s="12"/>
      <c r="O109" s="12"/>
      <c r="P109" s="12"/>
      <c r="Q109" s="12"/>
    </row>
    <row r="110" spans="1:17" s="9" customFormat="1" ht="15" x14ac:dyDescent="0.2">
      <c r="A110" s="12"/>
      <c r="B110" s="12"/>
      <c r="C110" s="12"/>
      <c r="D110" s="12"/>
      <c r="E110" s="12"/>
      <c r="F110" s="12"/>
      <c r="G110" s="12"/>
      <c r="H110" s="12"/>
      <c r="I110" s="12"/>
      <c r="J110" s="12"/>
      <c r="K110" s="12"/>
      <c r="L110" s="12"/>
      <c r="M110" s="12"/>
      <c r="N110" s="12"/>
      <c r="O110" s="12"/>
      <c r="P110" s="12"/>
      <c r="Q110" s="12"/>
    </row>
    <row r="111" spans="1:17" s="9" customFormat="1" ht="15" x14ac:dyDescent="0.2">
      <c r="A111" s="12"/>
      <c r="B111" s="12"/>
      <c r="C111" s="12"/>
      <c r="D111" s="12"/>
      <c r="E111" s="12"/>
      <c r="F111" s="12"/>
      <c r="G111" s="12"/>
      <c r="H111" s="12"/>
      <c r="I111" s="12"/>
      <c r="J111" s="12"/>
      <c r="K111" s="12"/>
      <c r="L111" s="12"/>
      <c r="M111" s="12"/>
      <c r="N111" s="12"/>
      <c r="O111" s="12"/>
      <c r="P111" s="12"/>
      <c r="Q111" s="12"/>
    </row>
    <row r="112" spans="1:17" s="9" customFormat="1" ht="15" x14ac:dyDescent="0.2">
      <c r="A112" s="12"/>
      <c r="B112" s="12"/>
      <c r="C112" s="12"/>
      <c r="D112" s="12"/>
      <c r="E112" s="12"/>
      <c r="F112" s="12"/>
      <c r="G112" s="12"/>
      <c r="H112" s="12"/>
      <c r="I112" s="12"/>
      <c r="J112" s="12"/>
      <c r="K112" s="12"/>
      <c r="L112" s="12"/>
      <c r="M112" s="12"/>
      <c r="N112" s="12"/>
      <c r="O112" s="12"/>
      <c r="P112" s="12"/>
      <c r="Q112" s="12"/>
    </row>
    <row r="113" spans="1:17" s="9" customFormat="1" ht="15" x14ac:dyDescent="0.2">
      <c r="A113" s="12"/>
      <c r="B113" s="12"/>
      <c r="C113" s="12"/>
      <c r="D113" s="12"/>
      <c r="E113" s="12"/>
      <c r="F113" s="12"/>
      <c r="G113" s="12"/>
      <c r="H113" s="12"/>
      <c r="I113" s="12"/>
      <c r="J113" s="12"/>
      <c r="K113" s="12"/>
      <c r="L113" s="12"/>
      <c r="M113" s="12"/>
      <c r="N113" s="12"/>
      <c r="O113" s="12"/>
      <c r="P113" s="12"/>
      <c r="Q113" s="12"/>
    </row>
    <row r="114" spans="1:17" s="9" customFormat="1" ht="15" x14ac:dyDescent="0.2">
      <c r="A114" s="12"/>
      <c r="B114" s="12"/>
      <c r="C114" s="12"/>
      <c r="D114" s="12"/>
      <c r="E114" s="12"/>
      <c r="F114" s="12"/>
      <c r="G114" s="12"/>
      <c r="H114" s="12"/>
      <c r="I114" s="12"/>
      <c r="J114" s="12"/>
      <c r="K114" s="12"/>
      <c r="L114" s="12"/>
      <c r="M114" s="12"/>
      <c r="N114" s="12"/>
      <c r="O114" s="12"/>
      <c r="P114" s="12"/>
      <c r="Q114" s="12"/>
    </row>
    <row r="115" spans="1:17" s="9" customFormat="1" ht="15" x14ac:dyDescent="0.2">
      <c r="A115" s="12"/>
      <c r="B115" s="12"/>
      <c r="C115" s="12"/>
      <c r="D115" s="12"/>
      <c r="E115" s="12"/>
      <c r="F115" s="12"/>
      <c r="G115" s="12"/>
      <c r="H115" s="12"/>
      <c r="I115" s="12"/>
      <c r="J115" s="12"/>
      <c r="K115" s="12"/>
      <c r="L115" s="12"/>
      <c r="M115" s="12"/>
      <c r="N115" s="12"/>
      <c r="O115" s="12"/>
      <c r="P115" s="12"/>
      <c r="Q115" s="12"/>
    </row>
    <row r="116" spans="1:17" s="9" customFormat="1" ht="15" x14ac:dyDescent="0.2">
      <c r="A116" s="12"/>
      <c r="B116" s="12"/>
      <c r="C116" s="12"/>
      <c r="D116" s="12"/>
      <c r="E116" s="12"/>
      <c r="F116" s="12"/>
      <c r="G116" s="12"/>
      <c r="H116" s="12"/>
      <c r="I116" s="12"/>
      <c r="J116" s="12"/>
      <c r="K116" s="12"/>
      <c r="L116" s="12"/>
      <c r="M116" s="12"/>
      <c r="N116" s="12"/>
      <c r="O116" s="12"/>
      <c r="P116" s="12"/>
      <c r="Q116" s="12"/>
    </row>
    <row r="117" spans="1:17" s="9" customFormat="1" ht="15" x14ac:dyDescent="0.2">
      <c r="A117" s="12"/>
      <c r="B117" s="12"/>
      <c r="C117" s="12"/>
      <c r="D117" s="12"/>
      <c r="E117" s="12"/>
      <c r="F117" s="12"/>
      <c r="G117" s="12"/>
      <c r="H117" s="12"/>
      <c r="I117" s="12"/>
      <c r="J117" s="12"/>
      <c r="K117" s="12"/>
      <c r="L117" s="12"/>
      <c r="M117" s="12"/>
      <c r="N117" s="12"/>
      <c r="O117" s="12"/>
      <c r="P117" s="12"/>
      <c r="Q117" s="12"/>
    </row>
    <row r="118" spans="1:17" s="9" customFormat="1" ht="15" x14ac:dyDescent="0.2">
      <c r="A118" s="12"/>
      <c r="B118" s="12"/>
      <c r="C118" s="12"/>
      <c r="D118" s="12"/>
      <c r="E118" s="12"/>
      <c r="F118" s="12"/>
      <c r="G118" s="12"/>
      <c r="H118" s="12"/>
      <c r="I118" s="12"/>
      <c r="J118" s="12"/>
      <c r="K118" s="12"/>
      <c r="L118" s="12"/>
      <c r="M118" s="12"/>
      <c r="N118" s="12"/>
      <c r="O118" s="12"/>
      <c r="P118" s="12"/>
      <c r="Q118" s="12"/>
    </row>
    <row r="119" spans="1:17" s="9" customFormat="1" ht="15" x14ac:dyDescent="0.2">
      <c r="A119" s="12"/>
      <c r="B119" s="12"/>
      <c r="C119" s="12"/>
      <c r="D119" s="12"/>
      <c r="E119" s="12"/>
      <c r="F119" s="12"/>
      <c r="G119" s="12"/>
      <c r="H119" s="12"/>
      <c r="I119" s="12"/>
      <c r="J119" s="12"/>
      <c r="K119" s="12"/>
      <c r="L119" s="12"/>
      <c r="M119" s="12"/>
      <c r="N119" s="12"/>
      <c r="O119" s="12"/>
      <c r="P119" s="12"/>
      <c r="Q119" s="12"/>
    </row>
    <row r="120" spans="1:17" s="9" customFormat="1" ht="15" x14ac:dyDescent="0.2">
      <c r="A120" s="12"/>
      <c r="B120" s="12"/>
      <c r="C120" s="12"/>
      <c r="D120" s="12"/>
      <c r="E120" s="12"/>
      <c r="F120" s="12"/>
      <c r="G120" s="12"/>
      <c r="H120" s="12"/>
      <c r="I120" s="12"/>
      <c r="J120" s="12"/>
      <c r="K120" s="12"/>
      <c r="L120" s="12"/>
      <c r="M120" s="12"/>
      <c r="N120" s="12"/>
      <c r="O120" s="12"/>
      <c r="P120" s="12"/>
      <c r="Q120" s="12"/>
    </row>
    <row r="121" spans="1:17" s="9" customFormat="1" ht="15" x14ac:dyDescent="0.2">
      <c r="A121" s="12"/>
      <c r="B121" s="12"/>
      <c r="C121" s="12"/>
      <c r="D121" s="12"/>
      <c r="E121" s="12"/>
      <c r="F121" s="12"/>
      <c r="G121" s="12"/>
      <c r="H121" s="12"/>
      <c r="I121" s="12"/>
      <c r="J121" s="12"/>
      <c r="K121" s="12"/>
      <c r="L121" s="12"/>
      <c r="M121" s="12"/>
      <c r="N121" s="12"/>
      <c r="O121" s="12"/>
      <c r="P121" s="12"/>
      <c r="Q121" s="12"/>
    </row>
    <row r="122" spans="1:17" s="9" customFormat="1" ht="15" x14ac:dyDescent="0.2">
      <c r="A122" s="12"/>
      <c r="B122" s="12"/>
      <c r="C122" s="12"/>
      <c r="D122" s="12"/>
      <c r="E122" s="12"/>
      <c r="F122" s="12"/>
      <c r="G122" s="12"/>
      <c r="H122" s="12"/>
      <c r="I122" s="12"/>
      <c r="J122" s="12"/>
      <c r="K122" s="12"/>
      <c r="L122" s="12"/>
      <c r="M122" s="12"/>
      <c r="N122" s="12"/>
      <c r="O122" s="12"/>
      <c r="P122" s="12"/>
      <c r="Q122" s="12"/>
    </row>
    <row r="123" spans="1:17" s="9" customFormat="1" ht="15" x14ac:dyDescent="0.2">
      <c r="A123" s="12"/>
      <c r="B123" s="12"/>
      <c r="C123" s="12"/>
      <c r="D123" s="12"/>
      <c r="E123" s="12"/>
      <c r="F123" s="12"/>
      <c r="G123" s="12"/>
      <c r="H123" s="12"/>
      <c r="I123" s="12"/>
      <c r="J123" s="12"/>
      <c r="K123" s="12"/>
      <c r="L123" s="12"/>
      <c r="M123" s="12"/>
      <c r="N123" s="12"/>
      <c r="O123" s="12"/>
      <c r="P123" s="12"/>
      <c r="Q123" s="12"/>
    </row>
    <row r="124" spans="1:17" s="9" customFormat="1" ht="15" x14ac:dyDescent="0.2">
      <c r="A124" s="12"/>
      <c r="B124" s="12"/>
      <c r="C124" s="12"/>
      <c r="D124" s="12"/>
      <c r="E124" s="12"/>
      <c r="F124" s="12"/>
      <c r="G124" s="12"/>
      <c r="H124" s="12"/>
      <c r="I124" s="12"/>
      <c r="J124" s="12"/>
      <c r="K124" s="12"/>
      <c r="L124" s="12"/>
      <c r="M124" s="12"/>
      <c r="N124" s="12"/>
      <c r="O124" s="12"/>
      <c r="P124" s="12"/>
      <c r="Q124" s="12"/>
    </row>
    <row r="125" spans="1:17" s="9" customFormat="1" ht="15" x14ac:dyDescent="0.2">
      <c r="A125" s="12"/>
      <c r="B125" s="12"/>
      <c r="C125" s="12"/>
      <c r="D125" s="12"/>
      <c r="E125" s="12"/>
      <c r="F125" s="12"/>
      <c r="G125" s="12"/>
      <c r="H125" s="12"/>
      <c r="I125" s="12"/>
      <c r="J125" s="12"/>
      <c r="K125" s="12"/>
      <c r="L125" s="12"/>
      <c r="M125" s="12"/>
      <c r="N125" s="12"/>
      <c r="O125" s="12"/>
      <c r="P125" s="12"/>
      <c r="Q125" s="12"/>
    </row>
    <row r="126" spans="1:17" s="9" customFormat="1" ht="15" x14ac:dyDescent="0.2">
      <c r="A126" s="12"/>
      <c r="B126" s="12"/>
      <c r="C126" s="12"/>
      <c r="D126" s="12"/>
      <c r="E126" s="12"/>
      <c r="F126" s="12"/>
      <c r="G126" s="12"/>
      <c r="H126" s="12"/>
      <c r="I126" s="12"/>
      <c r="J126" s="12"/>
      <c r="K126" s="12"/>
      <c r="L126" s="12"/>
      <c r="M126" s="12"/>
      <c r="N126" s="12"/>
      <c r="O126" s="12"/>
      <c r="P126" s="12"/>
      <c r="Q126" s="12"/>
    </row>
    <row r="127" spans="1:17" s="9" customFormat="1" ht="15" x14ac:dyDescent="0.2">
      <c r="A127" s="12"/>
      <c r="B127" s="12"/>
      <c r="C127" s="12"/>
      <c r="D127" s="12"/>
      <c r="E127" s="12"/>
      <c r="F127" s="12"/>
      <c r="G127" s="12"/>
      <c r="H127" s="12"/>
      <c r="I127" s="12"/>
      <c r="J127" s="12"/>
      <c r="K127" s="12"/>
      <c r="L127" s="12"/>
      <c r="M127" s="12"/>
      <c r="N127" s="12"/>
      <c r="O127" s="12"/>
      <c r="P127" s="12"/>
      <c r="Q127" s="12"/>
    </row>
    <row r="128" spans="1:17" s="9" customFormat="1" ht="15" x14ac:dyDescent="0.2">
      <c r="A128" s="12"/>
      <c r="B128" s="12"/>
      <c r="C128" s="12"/>
      <c r="D128" s="12"/>
      <c r="E128" s="12"/>
      <c r="F128" s="12"/>
      <c r="G128" s="12"/>
      <c r="H128" s="12"/>
      <c r="I128" s="12"/>
      <c r="J128" s="12"/>
      <c r="K128" s="12"/>
      <c r="L128" s="12"/>
      <c r="M128" s="12"/>
      <c r="N128" s="12"/>
      <c r="O128" s="12"/>
      <c r="P128" s="12"/>
      <c r="Q128" s="12"/>
    </row>
    <row r="129" spans="1:17" s="9" customFormat="1" ht="15" x14ac:dyDescent="0.2">
      <c r="A129" s="12"/>
      <c r="B129" s="12"/>
      <c r="C129" s="12"/>
      <c r="D129" s="12"/>
      <c r="E129" s="12"/>
      <c r="F129" s="12"/>
      <c r="G129" s="12"/>
      <c r="H129" s="12"/>
      <c r="I129" s="12"/>
      <c r="J129" s="12"/>
      <c r="K129" s="12"/>
      <c r="L129" s="12"/>
      <c r="M129" s="12"/>
      <c r="N129" s="12"/>
      <c r="O129" s="12"/>
      <c r="P129" s="12"/>
      <c r="Q129" s="12"/>
    </row>
    <row r="130" spans="1:17" s="9" customFormat="1" ht="15" x14ac:dyDescent="0.2">
      <c r="A130" s="12"/>
      <c r="B130" s="12"/>
      <c r="C130" s="12"/>
      <c r="D130" s="12"/>
      <c r="E130" s="12"/>
      <c r="F130" s="12"/>
      <c r="G130" s="12"/>
      <c r="H130" s="12"/>
      <c r="I130" s="12"/>
      <c r="J130" s="12"/>
      <c r="K130" s="12"/>
      <c r="L130" s="12"/>
      <c r="M130" s="12"/>
      <c r="N130" s="12"/>
      <c r="O130" s="12"/>
      <c r="P130" s="12"/>
      <c r="Q130" s="12"/>
    </row>
    <row r="131" spans="1:17" s="9" customFormat="1" ht="15" x14ac:dyDescent="0.2">
      <c r="A131" s="12"/>
      <c r="B131" s="12"/>
      <c r="C131" s="12"/>
      <c r="D131" s="12"/>
      <c r="E131" s="12"/>
      <c r="F131" s="12"/>
      <c r="G131" s="12"/>
      <c r="H131" s="12"/>
      <c r="I131" s="12"/>
      <c r="J131" s="12"/>
      <c r="K131" s="12"/>
      <c r="L131" s="12"/>
      <c r="M131" s="12"/>
      <c r="N131" s="12"/>
      <c r="O131" s="12"/>
      <c r="P131" s="12"/>
      <c r="Q131" s="12"/>
    </row>
    <row r="132" spans="1:17" s="9" customFormat="1" ht="15" x14ac:dyDescent="0.2">
      <c r="A132" s="12"/>
      <c r="B132" s="12"/>
      <c r="C132" s="12"/>
      <c r="D132" s="12"/>
      <c r="E132" s="12"/>
      <c r="F132" s="12"/>
      <c r="G132" s="12"/>
      <c r="H132" s="12"/>
      <c r="I132" s="12"/>
      <c r="J132" s="12"/>
      <c r="K132" s="12"/>
      <c r="L132" s="12"/>
      <c r="M132" s="12"/>
      <c r="N132" s="12"/>
      <c r="O132" s="12"/>
      <c r="P132" s="12"/>
      <c r="Q132" s="12"/>
    </row>
    <row r="133" spans="1:17" s="9" customFormat="1" ht="15" x14ac:dyDescent="0.2">
      <c r="A133" s="12"/>
      <c r="B133" s="12"/>
      <c r="C133" s="12"/>
      <c r="D133" s="12"/>
      <c r="E133" s="12"/>
      <c r="F133" s="12"/>
      <c r="G133" s="12"/>
      <c r="H133" s="12"/>
      <c r="I133" s="12"/>
      <c r="J133" s="12"/>
      <c r="K133" s="12"/>
      <c r="L133" s="12"/>
      <c r="M133" s="12"/>
      <c r="N133" s="12"/>
      <c r="O133" s="12"/>
      <c r="P133" s="12"/>
      <c r="Q133" s="12"/>
    </row>
    <row r="134" spans="1:17" s="9" customFormat="1" ht="15" x14ac:dyDescent="0.2">
      <c r="A134" s="12"/>
      <c r="B134" s="12"/>
      <c r="C134" s="12"/>
      <c r="D134" s="12"/>
      <c r="E134" s="12"/>
      <c r="F134" s="12"/>
      <c r="G134" s="12"/>
      <c r="H134" s="12"/>
      <c r="I134" s="12"/>
      <c r="J134" s="12"/>
      <c r="K134" s="12"/>
      <c r="L134" s="12"/>
      <c r="M134" s="12"/>
      <c r="N134" s="12"/>
      <c r="O134" s="12"/>
      <c r="P134" s="12"/>
      <c r="Q134" s="12"/>
    </row>
    <row r="135" spans="1:17" s="9" customFormat="1" ht="15" x14ac:dyDescent="0.2">
      <c r="A135" s="12"/>
      <c r="B135" s="12"/>
      <c r="C135" s="12"/>
      <c r="D135" s="12"/>
      <c r="E135" s="12"/>
      <c r="F135" s="12"/>
      <c r="G135" s="12"/>
      <c r="H135" s="12"/>
      <c r="I135" s="12"/>
      <c r="J135" s="12"/>
      <c r="K135" s="12"/>
      <c r="L135" s="12"/>
      <c r="M135" s="12"/>
      <c r="N135" s="12"/>
      <c r="O135" s="12"/>
      <c r="P135" s="12"/>
      <c r="Q135" s="12"/>
    </row>
    <row r="136" spans="1:17" s="9" customFormat="1" ht="15" x14ac:dyDescent="0.2">
      <c r="A136" s="12"/>
      <c r="B136" s="12"/>
      <c r="C136" s="12"/>
      <c r="D136" s="12"/>
      <c r="E136" s="12"/>
      <c r="F136" s="12"/>
      <c r="G136" s="12"/>
      <c r="H136" s="12"/>
      <c r="I136" s="12"/>
      <c r="J136" s="12"/>
      <c r="K136" s="12"/>
      <c r="L136" s="12"/>
      <c r="M136" s="12"/>
      <c r="N136" s="12"/>
      <c r="O136" s="12"/>
      <c r="P136" s="12"/>
      <c r="Q136" s="12"/>
    </row>
    <row r="137" spans="1:17" s="9" customFormat="1" ht="15" x14ac:dyDescent="0.2">
      <c r="A137" s="12"/>
      <c r="B137" s="12"/>
      <c r="C137" s="12"/>
      <c r="D137" s="12"/>
      <c r="E137" s="12"/>
      <c r="F137" s="12"/>
      <c r="G137" s="12"/>
      <c r="H137" s="12"/>
      <c r="I137" s="12"/>
      <c r="J137" s="12"/>
      <c r="K137" s="12"/>
      <c r="L137" s="12"/>
      <c r="M137" s="12"/>
      <c r="N137" s="12"/>
      <c r="O137" s="12"/>
      <c r="P137" s="12"/>
      <c r="Q137" s="12"/>
    </row>
    <row r="138" spans="1:17" s="9" customFormat="1" ht="15" x14ac:dyDescent="0.2">
      <c r="A138" s="12"/>
      <c r="B138" s="12"/>
      <c r="C138" s="12"/>
      <c r="D138" s="12"/>
      <c r="E138" s="12"/>
      <c r="F138" s="12"/>
      <c r="G138" s="12"/>
      <c r="H138" s="12"/>
      <c r="I138" s="12"/>
      <c r="J138" s="12"/>
      <c r="K138" s="12"/>
      <c r="L138" s="12"/>
      <c r="M138" s="12"/>
      <c r="N138" s="12"/>
      <c r="O138" s="12"/>
      <c r="P138" s="12"/>
      <c r="Q138" s="12"/>
    </row>
    <row r="139" spans="1:17" s="9" customFormat="1" ht="15" x14ac:dyDescent="0.2">
      <c r="A139" s="12"/>
      <c r="B139" s="12"/>
      <c r="C139" s="12"/>
      <c r="D139" s="12"/>
      <c r="E139" s="12"/>
      <c r="F139" s="12"/>
      <c r="G139" s="12"/>
      <c r="H139" s="12"/>
      <c r="I139" s="12"/>
      <c r="J139" s="12"/>
      <c r="K139" s="12"/>
      <c r="L139" s="12"/>
      <c r="M139" s="12"/>
      <c r="N139" s="12"/>
      <c r="O139" s="12"/>
      <c r="P139" s="12"/>
      <c r="Q139" s="12"/>
    </row>
    <row r="140" spans="1:17" s="9" customFormat="1" ht="15" x14ac:dyDescent="0.2">
      <c r="A140" s="12"/>
      <c r="B140" s="12"/>
      <c r="C140" s="12"/>
      <c r="D140" s="12"/>
      <c r="E140" s="12"/>
      <c r="F140" s="12"/>
      <c r="G140" s="12"/>
      <c r="H140" s="12"/>
      <c r="I140" s="12"/>
      <c r="J140" s="12"/>
      <c r="K140" s="12"/>
      <c r="L140" s="12"/>
      <c r="M140" s="12"/>
      <c r="N140" s="12"/>
      <c r="O140" s="12"/>
      <c r="P140" s="12"/>
      <c r="Q140" s="12"/>
    </row>
    <row r="141" spans="1:17" s="9" customFormat="1" ht="15" x14ac:dyDescent="0.2">
      <c r="A141" s="12"/>
      <c r="B141" s="12"/>
      <c r="C141" s="12"/>
      <c r="D141" s="12"/>
      <c r="E141" s="12"/>
      <c r="F141" s="12"/>
      <c r="G141" s="12"/>
      <c r="H141" s="12"/>
      <c r="I141" s="12"/>
      <c r="J141" s="12"/>
      <c r="K141" s="12"/>
      <c r="L141" s="12"/>
      <c r="M141" s="12"/>
      <c r="N141" s="12"/>
      <c r="O141" s="12"/>
      <c r="P141" s="12"/>
      <c r="Q141" s="12"/>
    </row>
    <row r="142" spans="1:17" s="9" customFormat="1" ht="15" x14ac:dyDescent="0.2">
      <c r="A142" s="12"/>
      <c r="B142" s="12"/>
      <c r="C142" s="12"/>
      <c r="D142" s="12"/>
      <c r="E142" s="12"/>
      <c r="F142" s="12"/>
      <c r="G142" s="12"/>
      <c r="H142" s="12"/>
      <c r="I142" s="12"/>
      <c r="J142" s="12"/>
      <c r="K142" s="12"/>
      <c r="L142" s="12"/>
      <c r="M142" s="12"/>
      <c r="N142" s="12"/>
      <c r="O142" s="12"/>
      <c r="P142" s="12"/>
      <c r="Q142" s="12"/>
    </row>
    <row r="143" spans="1:17" s="9" customFormat="1" ht="15" x14ac:dyDescent="0.2">
      <c r="A143" s="12"/>
      <c r="B143" s="12"/>
      <c r="C143" s="12"/>
      <c r="D143" s="12"/>
      <c r="E143" s="12"/>
      <c r="F143" s="12"/>
      <c r="G143" s="12"/>
      <c r="H143" s="12"/>
      <c r="I143" s="12"/>
      <c r="J143" s="12"/>
      <c r="K143" s="12"/>
      <c r="L143" s="12"/>
      <c r="M143" s="12"/>
      <c r="N143" s="12"/>
      <c r="O143" s="12"/>
      <c r="P143" s="12"/>
      <c r="Q143" s="12"/>
    </row>
    <row r="144" spans="1:17" s="9" customFormat="1" ht="15" x14ac:dyDescent="0.2">
      <c r="A144" s="12"/>
      <c r="B144" s="12"/>
      <c r="C144" s="12"/>
      <c r="D144" s="12"/>
      <c r="E144" s="12"/>
      <c r="F144" s="12"/>
      <c r="G144" s="12"/>
      <c r="H144" s="12"/>
      <c r="I144" s="12"/>
      <c r="J144" s="12"/>
      <c r="K144" s="12"/>
      <c r="L144" s="12"/>
      <c r="M144" s="12"/>
      <c r="N144" s="12"/>
      <c r="O144" s="12"/>
      <c r="P144" s="12"/>
      <c r="Q144" s="12"/>
    </row>
    <row r="145" spans="1:17" s="9" customFormat="1" ht="15" x14ac:dyDescent="0.2">
      <c r="A145" s="12"/>
      <c r="B145" s="12"/>
      <c r="C145" s="12"/>
      <c r="D145" s="12"/>
      <c r="E145" s="12"/>
      <c r="F145" s="12"/>
      <c r="G145" s="12"/>
      <c r="H145" s="12"/>
      <c r="I145" s="12"/>
      <c r="J145" s="12"/>
      <c r="K145" s="12"/>
      <c r="L145" s="12"/>
      <c r="M145" s="12"/>
      <c r="N145" s="12"/>
      <c r="O145" s="12"/>
      <c r="P145" s="12"/>
      <c r="Q145" s="12"/>
    </row>
    <row r="146" spans="1:17" s="9" customFormat="1" ht="15" x14ac:dyDescent="0.2">
      <c r="A146" s="12"/>
      <c r="B146" s="12"/>
      <c r="C146" s="12"/>
      <c r="D146" s="12"/>
      <c r="E146" s="12"/>
      <c r="F146" s="12"/>
      <c r="G146" s="12"/>
      <c r="H146" s="12"/>
      <c r="I146" s="12"/>
      <c r="J146" s="12"/>
      <c r="K146" s="12"/>
      <c r="L146" s="12"/>
      <c r="M146" s="12"/>
      <c r="N146" s="12"/>
      <c r="O146" s="12"/>
      <c r="P146" s="12"/>
      <c r="Q146" s="12"/>
    </row>
    <row r="147" spans="1:17" s="9" customFormat="1" ht="15" x14ac:dyDescent="0.2">
      <c r="A147" s="12"/>
      <c r="B147" s="12"/>
      <c r="C147" s="12"/>
      <c r="D147" s="12"/>
      <c r="E147" s="12"/>
      <c r="F147" s="12"/>
      <c r="G147" s="12"/>
      <c r="H147" s="12"/>
      <c r="I147" s="12"/>
      <c r="J147" s="12"/>
      <c r="K147" s="12"/>
      <c r="L147" s="12"/>
      <c r="M147" s="12"/>
      <c r="N147" s="12"/>
      <c r="O147" s="12"/>
      <c r="P147" s="12"/>
      <c r="Q147" s="12"/>
    </row>
    <row r="148" spans="1:17" s="9" customFormat="1" ht="15" x14ac:dyDescent="0.2">
      <c r="A148" s="12"/>
      <c r="B148" s="12"/>
      <c r="C148" s="12"/>
      <c r="D148" s="12"/>
      <c r="E148" s="12"/>
      <c r="F148" s="12"/>
      <c r="G148" s="12"/>
      <c r="H148" s="12"/>
      <c r="I148" s="12"/>
      <c r="J148" s="12"/>
      <c r="K148" s="12"/>
      <c r="L148" s="12"/>
      <c r="M148" s="12"/>
      <c r="N148" s="12"/>
      <c r="O148" s="12"/>
      <c r="P148" s="12"/>
      <c r="Q148" s="12"/>
    </row>
    <row r="149" spans="1:17" s="9" customFormat="1" ht="15" x14ac:dyDescent="0.2">
      <c r="A149" s="12"/>
      <c r="B149" s="12"/>
      <c r="C149" s="12"/>
      <c r="D149" s="12"/>
      <c r="E149" s="12"/>
      <c r="F149" s="12"/>
      <c r="G149" s="12"/>
      <c r="H149" s="12"/>
      <c r="I149" s="12"/>
      <c r="J149" s="12"/>
      <c r="K149" s="12"/>
      <c r="L149" s="12"/>
      <c r="M149" s="12"/>
      <c r="N149" s="12"/>
      <c r="O149" s="12"/>
      <c r="P149" s="12"/>
      <c r="Q149" s="12"/>
    </row>
    <row r="150" spans="1:17" s="9" customFormat="1" ht="15" x14ac:dyDescent="0.2">
      <c r="A150" s="12"/>
      <c r="B150" s="12"/>
      <c r="C150" s="12"/>
      <c r="D150" s="12"/>
      <c r="E150" s="12"/>
      <c r="F150" s="12"/>
      <c r="G150" s="12"/>
      <c r="H150" s="12"/>
      <c r="I150" s="12"/>
      <c r="J150" s="12"/>
      <c r="K150" s="12"/>
      <c r="L150" s="12"/>
      <c r="M150" s="12"/>
      <c r="N150" s="12"/>
      <c r="O150" s="12"/>
      <c r="P150" s="12"/>
      <c r="Q150" s="12"/>
    </row>
    <row r="151" spans="1:17" s="9" customFormat="1" ht="15" x14ac:dyDescent="0.2">
      <c r="A151" s="12"/>
      <c r="B151" s="12"/>
      <c r="C151" s="12"/>
      <c r="D151" s="12"/>
      <c r="E151" s="12"/>
      <c r="F151" s="12"/>
      <c r="G151" s="12"/>
      <c r="H151" s="12"/>
      <c r="I151" s="12"/>
      <c r="J151" s="12"/>
      <c r="K151" s="12"/>
      <c r="L151" s="12"/>
      <c r="M151" s="12"/>
      <c r="N151" s="12"/>
      <c r="O151" s="12"/>
      <c r="P151" s="12"/>
      <c r="Q151" s="12"/>
    </row>
    <row r="152" spans="1:17" s="9" customFormat="1" ht="15" x14ac:dyDescent="0.2">
      <c r="A152" s="12"/>
      <c r="B152" s="12"/>
      <c r="C152" s="12"/>
      <c r="D152" s="12"/>
      <c r="E152" s="12"/>
      <c r="F152" s="12"/>
      <c r="G152" s="12"/>
      <c r="H152" s="12"/>
      <c r="I152" s="12"/>
      <c r="J152" s="12"/>
      <c r="K152" s="12"/>
      <c r="L152" s="12"/>
      <c r="M152" s="12"/>
      <c r="N152" s="12"/>
      <c r="O152" s="12"/>
      <c r="P152" s="12"/>
      <c r="Q152" s="12"/>
    </row>
    <row r="153" spans="1:17" s="9" customFormat="1" ht="15" x14ac:dyDescent="0.2">
      <c r="A153" s="12"/>
      <c r="B153" s="12"/>
      <c r="C153" s="12"/>
      <c r="D153" s="12"/>
      <c r="E153" s="12"/>
      <c r="F153" s="12"/>
      <c r="G153" s="12"/>
      <c r="H153" s="12"/>
      <c r="I153" s="12"/>
      <c r="J153" s="12"/>
      <c r="K153" s="12"/>
      <c r="L153" s="12"/>
      <c r="M153" s="12"/>
      <c r="N153" s="12"/>
      <c r="O153" s="12"/>
      <c r="P153" s="12"/>
      <c r="Q153" s="12"/>
    </row>
    <row r="154" spans="1:17" s="9" customFormat="1" ht="15" x14ac:dyDescent="0.2">
      <c r="A154" s="12"/>
      <c r="B154" s="12"/>
      <c r="C154" s="12"/>
      <c r="D154" s="12"/>
      <c r="E154" s="12"/>
      <c r="F154" s="12"/>
      <c r="G154" s="12"/>
      <c r="H154" s="12"/>
      <c r="I154" s="12"/>
      <c r="J154" s="12"/>
      <c r="K154" s="12"/>
      <c r="L154" s="12"/>
      <c r="M154" s="12"/>
      <c r="N154" s="12"/>
      <c r="O154" s="12"/>
      <c r="P154" s="12"/>
      <c r="Q154" s="12"/>
    </row>
    <row r="155" spans="1:17" s="9" customFormat="1" ht="15" x14ac:dyDescent="0.2">
      <c r="A155" s="12"/>
      <c r="B155" s="12"/>
      <c r="C155" s="12"/>
      <c r="D155" s="12"/>
      <c r="E155" s="12"/>
      <c r="F155" s="12"/>
      <c r="G155" s="12"/>
      <c r="H155" s="12"/>
      <c r="I155" s="12"/>
      <c r="J155" s="12"/>
      <c r="K155" s="12"/>
      <c r="L155" s="12"/>
      <c r="M155" s="12"/>
      <c r="N155" s="12"/>
      <c r="O155" s="12"/>
      <c r="P155" s="12"/>
      <c r="Q155" s="12"/>
    </row>
    <row r="156" spans="1:17" s="9" customFormat="1" ht="15" x14ac:dyDescent="0.2">
      <c r="A156" s="12"/>
      <c r="B156" s="12"/>
      <c r="C156" s="12"/>
      <c r="D156" s="12"/>
      <c r="E156" s="12"/>
      <c r="F156" s="12"/>
      <c r="G156" s="12"/>
      <c r="H156" s="12"/>
      <c r="I156" s="12"/>
      <c r="J156" s="12"/>
      <c r="K156" s="12"/>
      <c r="L156" s="12"/>
      <c r="M156" s="12"/>
      <c r="N156" s="12"/>
      <c r="O156" s="12"/>
      <c r="P156" s="12"/>
      <c r="Q156" s="12"/>
    </row>
    <row r="157" spans="1:17" s="9" customFormat="1" ht="15" x14ac:dyDescent="0.2">
      <c r="A157" s="12"/>
      <c r="B157" s="12"/>
      <c r="C157" s="12"/>
      <c r="D157" s="12"/>
      <c r="E157" s="12"/>
      <c r="F157" s="12"/>
      <c r="G157" s="12"/>
      <c r="H157" s="12"/>
      <c r="I157" s="12"/>
      <c r="J157" s="12"/>
      <c r="K157" s="12"/>
      <c r="L157" s="12"/>
      <c r="M157" s="12"/>
      <c r="N157" s="12"/>
      <c r="O157" s="12"/>
      <c r="P157" s="12"/>
      <c r="Q157" s="12"/>
    </row>
    <row r="158" spans="1:17" s="9" customFormat="1" ht="15" x14ac:dyDescent="0.2">
      <c r="A158" s="12"/>
      <c r="B158" s="12"/>
      <c r="C158" s="12"/>
      <c r="D158" s="12"/>
      <c r="E158" s="12"/>
      <c r="F158" s="12"/>
      <c r="G158" s="12"/>
      <c r="H158" s="12"/>
      <c r="I158" s="12"/>
      <c r="J158" s="12"/>
      <c r="K158" s="12"/>
      <c r="L158" s="12"/>
      <c r="M158" s="12"/>
      <c r="N158" s="12"/>
      <c r="O158" s="12"/>
      <c r="P158" s="12"/>
      <c r="Q158" s="12"/>
    </row>
    <row r="159" spans="1:17" s="9" customFormat="1" ht="15" x14ac:dyDescent="0.2">
      <c r="A159" s="12"/>
      <c r="B159" s="12"/>
      <c r="C159" s="12"/>
      <c r="D159" s="12"/>
      <c r="E159" s="12"/>
      <c r="F159" s="12"/>
      <c r="G159" s="12"/>
      <c r="H159" s="12"/>
      <c r="I159" s="12"/>
      <c r="J159" s="12"/>
      <c r="K159" s="12"/>
      <c r="L159" s="12"/>
      <c r="M159" s="12"/>
      <c r="N159" s="12"/>
      <c r="O159" s="12"/>
      <c r="P159" s="12"/>
      <c r="Q159" s="12"/>
    </row>
    <row r="160" spans="1:17" s="9" customFormat="1" ht="15" x14ac:dyDescent="0.2">
      <c r="A160" s="12"/>
      <c r="B160" s="12"/>
      <c r="C160" s="12"/>
      <c r="D160" s="12"/>
      <c r="E160" s="12"/>
      <c r="F160" s="12"/>
      <c r="G160" s="12"/>
      <c r="H160" s="12"/>
      <c r="I160" s="12"/>
      <c r="J160" s="12"/>
      <c r="K160" s="12"/>
      <c r="L160" s="12"/>
      <c r="M160" s="12"/>
      <c r="N160" s="12"/>
      <c r="O160" s="12"/>
      <c r="P160" s="12"/>
      <c r="Q160" s="12"/>
    </row>
    <row r="161" spans="1:17" s="9" customFormat="1" ht="15" x14ac:dyDescent="0.2">
      <c r="A161" s="12"/>
      <c r="B161" s="12"/>
      <c r="C161" s="12"/>
      <c r="D161" s="12"/>
      <c r="E161" s="12"/>
      <c r="F161" s="12"/>
      <c r="G161" s="12"/>
      <c r="H161" s="12"/>
      <c r="I161" s="12"/>
      <c r="J161" s="12"/>
      <c r="K161" s="12"/>
      <c r="L161" s="12"/>
      <c r="M161" s="12"/>
      <c r="N161" s="12"/>
      <c r="O161" s="12"/>
      <c r="P161" s="12"/>
      <c r="Q161" s="12"/>
    </row>
    <row r="162" spans="1:17" s="9" customFormat="1" ht="15" x14ac:dyDescent="0.2">
      <c r="A162" s="12"/>
      <c r="B162" s="12"/>
      <c r="C162" s="12"/>
      <c r="D162" s="12"/>
      <c r="E162" s="12"/>
      <c r="F162" s="12"/>
      <c r="G162" s="12"/>
      <c r="H162" s="12"/>
      <c r="I162" s="12"/>
      <c r="J162" s="12"/>
      <c r="K162" s="12"/>
      <c r="L162" s="12"/>
      <c r="M162" s="12"/>
      <c r="N162" s="12"/>
      <c r="O162" s="12"/>
      <c r="P162" s="12"/>
      <c r="Q162" s="12"/>
    </row>
    <row r="163" spans="1:17" s="9" customFormat="1" ht="15" x14ac:dyDescent="0.2">
      <c r="A163" s="12"/>
      <c r="B163" s="12"/>
      <c r="C163" s="12"/>
      <c r="D163" s="12"/>
      <c r="E163" s="12"/>
      <c r="F163" s="12"/>
      <c r="G163" s="12"/>
      <c r="H163" s="12"/>
      <c r="I163" s="12"/>
      <c r="J163" s="12"/>
      <c r="K163" s="12"/>
      <c r="L163" s="12"/>
      <c r="M163" s="12"/>
      <c r="N163" s="12"/>
      <c r="O163" s="12"/>
      <c r="P163" s="12"/>
      <c r="Q163" s="12"/>
    </row>
    <row r="164" spans="1:17" s="9" customFormat="1" ht="15" x14ac:dyDescent="0.2">
      <c r="A164" s="12"/>
      <c r="B164" s="12"/>
      <c r="C164" s="12"/>
      <c r="D164" s="12"/>
      <c r="E164" s="12"/>
      <c r="F164" s="12"/>
      <c r="G164" s="12"/>
      <c r="H164" s="12"/>
      <c r="I164" s="12"/>
      <c r="J164" s="12"/>
      <c r="K164" s="12"/>
      <c r="L164" s="12"/>
      <c r="M164" s="12"/>
      <c r="N164" s="12"/>
      <c r="O164" s="12"/>
      <c r="P164" s="12"/>
      <c r="Q164" s="12"/>
    </row>
    <row r="165" spans="1:17" s="9" customFormat="1" ht="15" x14ac:dyDescent="0.2">
      <c r="A165" s="12"/>
      <c r="B165" s="12"/>
      <c r="C165" s="12"/>
      <c r="D165" s="12"/>
      <c r="E165" s="12"/>
      <c r="F165" s="12"/>
      <c r="G165" s="12"/>
      <c r="H165" s="12"/>
      <c r="I165" s="12"/>
      <c r="J165" s="12"/>
      <c r="K165" s="12"/>
      <c r="L165" s="12"/>
      <c r="M165" s="12"/>
      <c r="N165" s="12"/>
      <c r="O165" s="12"/>
      <c r="P165" s="12"/>
      <c r="Q165" s="12"/>
    </row>
    <row r="166" spans="1:17" s="9" customFormat="1" ht="15" x14ac:dyDescent="0.2">
      <c r="A166" s="12"/>
      <c r="B166" s="12"/>
      <c r="C166" s="12"/>
      <c r="D166" s="12"/>
      <c r="E166" s="12"/>
      <c r="F166" s="12"/>
      <c r="G166" s="12"/>
      <c r="H166" s="12"/>
      <c r="I166" s="12"/>
      <c r="J166" s="12"/>
      <c r="K166" s="12"/>
      <c r="L166" s="12"/>
      <c r="M166" s="12"/>
      <c r="N166" s="12"/>
      <c r="O166" s="12"/>
      <c r="P166" s="12"/>
      <c r="Q166" s="12"/>
    </row>
    <row r="167" spans="1:17" s="9" customFormat="1" ht="15" x14ac:dyDescent="0.2">
      <c r="A167" s="12"/>
      <c r="B167" s="12"/>
      <c r="C167" s="12"/>
      <c r="D167" s="12"/>
      <c r="E167" s="12"/>
      <c r="F167" s="12"/>
      <c r="G167" s="12"/>
      <c r="H167" s="12"/>
      <c r="I167" s="12"/>
      <c r="J167" s="12"/>
      <c r="K167" s="12"/>
      <c r="L167" s="12"/>
      <c r="M167" s="12"/>
      <c r="N167" s="12"/>
      <c r="O167" s="12"/>
      <c r="P167" s="12"/>
      <c r="Q167" s="12"/>
    </row>
    <row r="168" spans="1:17" s="9" customFormat="1" ht="15" x14ac:dyDescent="0.2">
      <c r="A168" s="12"/>
      <c r="B168" s="12"/>
      <c r="C168" s="12"/>
      <c r="D168" s="12"/>
      <c r="E168" s="12"/>
      <c r="F168" s="12"/>
      <c r="G168" s="12"/>
      <c r="H168" s="12"/>
      <c r="I168" s="12"/>
      <c r="J168" s="12"/>
      <c r="K168" s="12"/>
      <c r="L168" s="12"/>
      <c r="M168" s="12"/>
      <c r="N168" s="12"/>
      <c r="O168" s="12"/>
      <c r="P168" s="12"/>
      <c r="Q168" s="12"/>
    </row>
    <row r="169" spans="1:17" s="9" customFormat="1" ht="15" x14ac:dyDescent="0.2">
      <c r="A169" s="12"/>
      <c r="B169" s="12"/>
      <c r="C169" s="12"/>
      <c r="D169" s="12"/>
      <c r="E169" s="12"/>
      <c r="F169" s="12"/>
      <c r="G169" s="12"/>
      <c r="H169" s="12"/>
      <c r="I169" s="12"/>
      <c r="J169" s="12"/>
      <c r="K169" s="12"/>
      <c r="L169" s="12"/>
      <c r="M169" s="12"/>
      <c r="N169" s="12"/>
      <c r="O169" s="12"/>
      <c r="P169" s="12"/>
      <c r="Q169" s="12"/>
    </row>
    <row r="170" spans="1:17" s="9" customFormat="1" ht="15" x14ac:dyDescent="0.2">
      <c r="A170" s="12"/>
      <c r="B170" s="12"/>
      <c r="C170" s="12"/>
      <c r="D170" s="12"/>
      <c r="E170" s="12"/>
      <c r="F170" s="12"/>
      <c r="G170" s="12"/>
      <c r="H170" s="12"/>
      <c r="I170" s="12"/>
      <c r="J170" s="12"/>
      <c r="K170" s="12"/>
      <c r="L170" s="12"/>
      <c r="M170" s="12"/>
      <c r="N170" s="12"/>
      <c r="O170" s="12"/>
      <c r="P170" s="12"/>
      <c r="Q170" s="12"/>
    </row>
    <row r="171" spans="1:17" s="9" customFormat="1" ht="15" x14ac:dyDescent="0.2">
      <c r="A171" s="12"/>
      <c r="B171" s="12"/>
      <c r="C171" s="12"/>
      <c r="D171" s="12"/>
      <c r="E171" s="12"/>
      <c r="F171" s="12"/>
      <c r="G171" s="12"/>
      <c r="H171" s="12"/>
      <c r="I171" s="12"/>
      <c r="J171" s="12"/>
      <c r="K171" s="12"/>
      <c r="L171" s="12"/>
      <c r="M171" s="12"/>
      <c r="N171" s="12"/>
      <c r="O171" s="12"/>
      <c r="P171" s="12"/>
      <c r="Q171" s="12"/>
    </row>
    <row r="172" spans="1:17" s="9" customFormat="1" ht="15" x14ac:dyDescent="0.2">
      <c r="A172" s="12"/>
      <c r="B172" s="12"/>
      <c r="C172" s="12"/>
      <c r="D172" s="12"/>
      <c r="E172" s="12"/>
      <c r="F172" s="12"/>
      <c r="G172" s="12"/>
      <c r="H172" s="12"/>
      <c r="I172" s="12"/>
      <c r="J172" s="12"/>
      <c r="K172" s="12"/>
      <c r="L172" s="12"/>
      <c r="M172" s="12"/>
      <c r="N172" s="12"/>
      <c r="O172" s="12"/>
      <c r="P172" s="12"/>
      <c r="Q172" s="12"/>
    </row>
    <row r="173" spans="1:17" s="9" customFormat="1" ht="15" x14ac:dyDescent="0.2">
      <c r="A173" s="12"/>
      <c r="B173" s="12"/>
      <c r="C173" s="12"/>
      <c r="D173" s="12"/>
      <c r="E173" s="12"/>
      <c r="F173" s="12"/>
      <c r="G173" s="12"/>
      <c r="H173" s="12"/>
      <c r="I173" s="12"/>
      <c r="J173" s="12"/>
      <c r="K173" s="12"/>
      <c r="L173" s="12"/>
      <c r="M173" s="12"/>
      <c r="N173" s="12"/>
      <c r="O173" s="12"/>
      <c r="P173" s="12"/>
      <c r="Q173" s="12"/>
    </row>
    <row r="174" spans="1:17" s="9" customFormat="1" ht="15" x14ac:dyDescent="0.2">
      <c r="A174" s="12"/>
      <c r="B174" s="12"/>
      <c r="C174" s="12"/>
      <c r="D174" s="12"/>
      <c r="E174" s="12"/>
      <c r="F174" s="12"/>
      <c r="G174" s="12"/>
      <c r="H174" s="12"/>
      <c r="I174" s="12"/>
      <c r="J174" s="12"/>
      <c r="K174" s="12"/>
      <c r="L174" s="12"/>
      <c r="M174" s="12"/>
      <c r="N174" s="12"/>
      <c r="O174" s="12"/>
      <c r="P174" s="12"/>
      <c r="Q174" s="12"/>
    </row>
    <row r="175" spans="1:17" s="9" customFormat="1" ht="15" x14ac:dyDescent="0.2">
      <c r="A175" s="12"/>
      <c r="B175" s="12"/>
      <c r="C175" s="12"/>
      <c r="D175" s="12"/>
      <c r="E175" s="12"/>
      <c r="F175" s="12"/>
      <c r="G175" s="12"/>
      <c r="H175" s="12"/>
      <c r="I175" s="12"/>
      <c r="J175" s="12"/>
      <c r="K175" s="12"/>
      <c r="L175" s="12"/>
      <c r="M175" s="12"/>
      <c r="N175" s="12"/>
      <c r="O175" s="12"/>
      <c r="P175" s="12"/>
      <c r="Q175" s="12"/>
    </row>
    <row r="176" spans="1:17" s="9" customFormat="1" ht="15" x14ac:dyDescent="0.2">
      <c r="A176" s="12"/>
      <c r="B176" s="12"/>
      <c r="C176" s="12"/>
      <c r="D176" s="12"/>
      <c r="E176" s="12"/>
      <c r="F176" s="12"/>
      <c r="G176" s="12"/>
      <c r="H176" s="12"/>
      <c r="I176" s="12"/>
      <c r="J176" s="12"/>
      <c r="K176" s="12"/>
      <c r="L176" s="12"/>
      <c r="M176" s="12"/>
      <c r="N176" s="12"/>
      <c r="O176" s="12"/>
      <c r="P176" s="12"/>
      <c r="Q176" s="12"/>
    </row>
    <row r="177" spans="1:17" s="9" customFormat="1" ht="15" x14ac:dyDescent="0.2">
      <c r="A177" s="12"/>
      <c r="B177" s="12"/>
      <c r="C177" s="12"/>
      <c r="D177" s="12"/>
      <c r="E177" s="12"/>
      <c r="F177" s="12"/>
      <c r="G177" s="12"/>
      <c r="H177" s="12"/>
      <c r="I177" s="12"/>
      <c r="J177" s="12"/>
      <c r="K177" s="12"/>
      <c r="L177" s="12"/>
      <c r="M177" s="12"/>
      <c r="N177" s="12"/>
      <c r="O177" s="12"/>
      <c r="P177" s="12"/>
      <c r="Q177" s="12"/>
    </row>
    <row r="178" spans="1:17" s="9" customFormat="1" ht="15" x14ac:dyDescent="0.2">
      <c r="A178" s="12"/>
      <c r="B178" s="12"/>
      <c r="C178" s="12"/>
      <c r="D178" s="12"/>
      <c r="E178" s="12"/>
      <c r="F178" s="12"/>
      <c r="G178" s="12"/>
      <c r="H178" s="12"/>
      <c r="I178" s="12"/>
      <c r="J178" s="12"/>
      <c r="K178" s="12"/>
      <c r="L178" s="12"/>
      <c r="M178" s="12"/>
      <c r="N178" s="12"/>
      <c r="O178" s="12"/>
      <c r="P178" s="12"/>
      <c r="Q178" s="12"/>
    </row>
    <row r="179" spans="1:17" s="9" customFormat="1" ht="15" x14ac:dyDescent="0.2">
      <c r="A179" s="12"/>
      <c r="B179" s="12"/>
      <c r="C179" s="12"/>
      <c r="D179" s="12"/>
      <c r="E179" s="12"/>
      <c r="F179" s="12"/>
      <c r="G179" s="12"/>
      <c r="H179" s="12"/>
      <c r="I179" s="12"/>
      <c r="J179" s="12"/>
      <c r="K179" s="12"/>
      <c r="L179" s="12"/>
      <c r="M179" s="12"/>
      <c r="N179" s="12"/>
      <c r="O179" s="12"/>
      <c r="P179" s="12"/>
      <c r="Q179" s="12"/>
    </row>
    <row r="180" spans="1:17" s="9" customFormat="1" ht="15" x14ac:dyDescent="0.2">
      <c r="A180" s="12"/>
      <c r="B180" s="12"/>
      <c r="C180" s="12"/>
      <c r="D180" s="12"/>
      <c r="E180" s="12"/>
      <c r="F180" s="12"/>
      <c r="G180" s="12"/>
      <c r="H180" s="12"/>
      <c r="I180" s="12"/>
      <c r="J180" s="12"/>
      <c r="K180" s="12"/>
      <c r="L180" s="12"/>
      <c r="M180" s="12"/>
      <c r="N180" s="12"/>
      <c r="O180" s="12"/>
      <c r="P180" s="12"/>
      <c r="Q180" s="12"/>
    </row>
    <row r="181" spans="1:17" s="9" customFormat="1" ht="15" x14ac:dyDescent="0.2">
      <c r="A181" s="12"/>
      <c r="B181" s="12"/>
      <c r="C181" s="12"/>
      <c r="D181" s="12"/>
      <c r="E181" s="12"/>
      <c r="F181" s="12"/>
      <c r="G181" s="12"/>
      <c r="H181" s="12"/>
      <c r="I181" s="12"/>
      <c r="J181" s="12"/>
      <c r="K181" s="12"/>
      <c r="L181" s="12"/>
      <c r="M181" s="12"/>
      <c r="N181" s="12"/>
      <c r="O181" s="12"/>
      <c r="P181" s="12"/>
      <c r="Q181" s="12"/>
    </row>
    <row r="182" spans="1:17" s="9" customFormat="1" ht="15" x14ac:dyDescent="0.2">
      <c r="A182" s="12"/>
      <c r="B182" s="12"/>
      <c r="C182" s="12"/>
      <c r="D182" s="12"/>
      <c r="E182" s="12"/>
      <c r="F182" s="12"/>
      <c r="G182" s="12"/>
      <c r="H182" s="12"/>
      <c r="I182" s="12"/>
      <c r="J182" s="12"/>
      <c r="K182" s="12"/>
      <c r="L182" s="12"/>
      <c r="M182" s="12"/>
      <c r="N182" s="12"/>
      <c r="O182" s="12"/>
      <c r="P182" s="12"/>
      <c r="Q182" s="12"/>
    </row>
    <row r="183" spans="1:17" s="9" customFormat="1" ht="15" x14ac:dyDescent="0.2">
      <c r="A183" s="12"/>
      <c r="B183" s="12"/>
      <c r="C183" s="12"/>
      <c r="D183" s="12"/>
      <c r="E183" s="12"/>
      <c r="F183" s="12"/>
      <c r="G183" s="12"/>
      <c r="H183" s="12"/>
      <c r="I183" s="12"/>
      <c r="J183" s="12"/>
      <c r="K183" s="12"/>
      <c r="L183" s="12"/>
      <c r="M183" s="12"/>
      <c r="N183" s="12"/>
      <c r="O183" s="12"/>
      <c r="P183" s="12"/>
      <c r="Q183" s="12"/>
    </row>
    <row r="184" spans="1:17" s="9" customFormat="1" ht="15" x14ac:dyDescent="0.2">
      <c r="A184" s="12"/>
      <c r="B184" s="12"/>
      <c r="C184" s="12"/>
      <c r="D184" s="12"/>
      <c r="E184" s="12"/>
      <c r="F184" s="12"/>
      <c r="G184" s="12"/>
      <c r="H184" s="12"/>
      <c r="I184" s="12"/>
      <c r="J184" s="12"/>
      <c r="K184" s="12"/>
      <c r="L184" s="12"/>
      <c r="M184" s="12"/>
      <c r="N184" s="12"/>
      <c r="O184" s="12"/>
      <c r="P184" s="12"/>
      <c r="Q184" s="12"/>
    </row>
    <row r="185" spans="1:17" s="9" customFormat="1" ht="15" x14ac:dyDescent="0.2">
      <c r="A185" s="12"/>
      <c r="B185" s="12"/>
      <c r="C185" s="12"/>
      <c r="D185" s="12"/>
      <c r="E185" s="12"/>
      <c r="F185" s="12"/>
      <c r="G185" s="12"/>
      <c r="H185" s="12"/>
      <c r="I185" s="12"/>
      <c r="J185" s="12"/>
      <c r="K185" s="12"/>
      <c r="L185" s="12"/>
      <c r="M185" s="12"/>
      <c r="N185" s="12"/>
      <c r="O185" s="12"/>
      <c r="P185" s="12"/>
      <c r="Q185" s="12"/>
    </row>
    <row r="186" spans="1:17" s="9" customFormat="1" ht="15" x14ac:dyDescent="0.2">
      <c r="A186" s="12"/>
      <c r="B186" s="12"/>
      <c r="C186" s="12"/>
      <c r="D186" s="12"/>
      <c r="E186" s="12"/>
      <c r="F186" s="12"/>
      <c r="G186" s="12"/>
      <c r="H186" s="12"/>
      <c r="I186" s="12"/>
      <c r="J186" s="12"/>
      <c r="K186" s="12"/>
      <c r="L186" s="12"/>
      <c r="M186" s="12"/>
      <c r="N186" s="12"/>
      <c r="O186" s="12"/>
      <c r="P186" s="12"/>
      <c r="Q186" s="12"/>
    </row>
    <row r="187" spans="1:17" s="9" customFormat="1" ht="15" x14ac:dyDescent="0.2">
      <c r="A187" s="12"/>
      <c r="B187" s="12"/>
      <c r="C187" s="12"/>
      <c r="D187" s="12"/>
      <c r="E187" s="12"/>
      <c r="F187" s="12"/>
      <c r="G187" s="12"/>
      <c r="H187" s="12"/>
      <c r="I187" s="12"/>
      <c r="J187" s="12"/>
      <c r="K187" s="12"/>
      <c r="L187" s="12"/>
      <c r="M187" s="12"/>
      <c r="N187" s="12"/>
      <c r="O187" s="12"/>
      <c r="P187" s="12"/>
      <c r="Q187" s="12"/>
    </row>
    <row r="188" spans="1:17" s="9" customFormat="1" ht="15" x14ac:dyDescent="0.2">
      <c r="A188" s="12"/>
      <c r="B188" s="12"/>
      <c r="C188" s="12"/>
      <c r="D188" s="12"/>
      <c r="E188" s="12"/>
      <c r="F188" s="12"/>
      <c r="G188" s="12"/>
      <c r="H188" s="12"/>
      <c r="I188" s="12"/>
      <c r="J188" s="12"/>
      <c r="K188" s="12"/>
      <c r="L188" s="12"/>
      <c r="M188" s="12"/>
      <c r="N188" s="12"/>
      <c r="O188" s="12"/>
      <c r="P188" s="12"/>
      <c r="Q188" s="12"/>
    </row>
    <row r="189" spans="1:17" s="9" customFormat="1" ht="15" x14ac:dyDescent="0.2">
      <c r="A189" s="12"/>
      <c r="B189" s="12"/>
      <c r="C189" s="12"/>
      <c r="D189" s="12"/>
      <c r="E189" s="12"/>
      <c r="F189" s="12"/>
      <c r="G189" s="12"/>
      <c r="H189" s="12"/>
      <c r="I189" s="12"/>
      <c r="J189" s="12"/>
      <c r="K189" s="12"/>
      <c r="L189" s="12"/>
      <c r="M189" s="12"/>
      <c r="N189" s="12"/>
      <c r="O189" s="12"/>
      <c r="P189" s="12"/>
      <c r="Q189" s="12"/>
    </row>
    <row r="190" spans="1:17" s="9" customFormat="1" ht="15" x14ac:dyDescent="0.2">
      <c r="A190" s="12"/>
      <c r="B190" s="12"/>
      <c r="C190" s="12"/>
      <c r="D190" s="12"/>
      <c r="E190" s="12"/>
      <c r="F190" s="12"/>
      <c r="G190" s="12"/>
      <c r="H190" s="12"/>
      <c r="I190" s="12"/>
      <c r="J190" s="12"/>
      <c r="K190" s="12"/>
      <c r="L190" s="12"/>
      <c r="M190" s="12"/>
      <c r="N190" s="12"/>
      <c r="O190" s="12"/>
      <c r="P190" s="12"/>
      <c r="Q190" s="12"/>
    </row>
    <row r="191" spans="1:17" s="9" customFormat="1" ht="15" x14ac:dyDescent="0.2">
      <c r="A191" s="12"/>
      <c r="B191" s="12"/>
      <c r="C191" s="12"/>
      <c r="D191" s="12"/>
      <c r="E191" s="12"/>
      <c r="F191" s="12"/>
      <c r="G191" s="12"/>
      <c r="H191" s="12"/>
      <c r="I191" s="12"/>
      <c r="J191" s="12"/>
      <c r="K191" s="12"/>
      <c r="L191" s="12"/>
      <c r="M191" s="12"/>
      <c r="N191" s="12"/>
      <c r="O191" s="12"/>
      <c r="P191" s="12"/>
      <c r="Q191" s="12"/>
    </row>
    <row r="192" spans="1:17" s="17" customFormat="1" ht="0" hidden="1" customHeight="1" x14ac:dyDescent="0.2">
      <c r="A192" s="15"/>
      <c r="B192" s="15"/>
      <c r="C192" s="15"/>
      <c r="D192" s="15"/>
      <c r="E192" s="15"/>
      <c r="F192" s="15"/>
      <c r="G192" s="15"/>
      <c r="H192" s="15"/>
      <c r="I192" s="15"/>
      <c r="J192" s="15"/>
      <c r="K192" s="15"/>
      <c r="L192" s="15"/>
      <c r="M192" s="15"/>
      <c r="N192" s="15"/>
      <c r="O192" s="15"/>
      <c r="P192" s="15"/>
      <c r="Q192" s="15"/>
    </row>
    <row r="193" ht="0" hidden="1" customHeight="1" x14ac:dyDescent="0.2"/>
    <row r="194" ht="0" hidden="1" customHeight="1" x14ac:dyDescent="0.2"/>
    <row r="195" ht="0" hidden="1" customHeight="1" x14ac:dyDescent="0.2"/>
    <row r="196" ht="0" hidden="1" customHeight="1" x14ac:dyDescent="0.2"/>
    <row r="197" ht="0" hidden="1" customHeight="1" x14ac:dyDescent="0.2"/>
    <row r="198" ht="0" hidden="1" customHeight="1" x14ac:dyDescent="0.2"/>
    <row r="199" ht="0" hidden="1" customHeight="1" x14ac:dyDescent="0.2"/>
    <row r="200" ht="0" hidden="1" customHeight="1" x14ac:dyDescent="0.2"/>
    <row r="201" ht="0" hidden="1" customHeight="1" x14ac:dyDescent="0.2"/>
    <row r="202" ht="0" hidden="1" customHeight="1" x14ac:dyDescent="0.2"/>
    <row r="203" ht="0" hidden="1" customHeight="1" x14ac:dyDescent="0.2"/>
    <row r="204" ht="0" hidden="1" customHeight="1" x14ac:dyDescent="0.2"/>
    <row r="205" ht="0" hidden="1" customHeight="1" x14ac:dyDescent="0.2"/>
    <row r="206" ht="0" hidden="1" customHeight="1" x14ac:dyDescent="0.2"/>
  </sheetData>
  <mergeCells count="32">
    <mergeCell ref="T2:X2"/>
    <mergeCell ref="V3:V4"/>
    <mergeCell ref="T3:T4"/>
    <mergeCell ref="U3:U4"/>
    <mergeCell ref="W3:W4"/>
    <mergeCell ref="A5:A9"/>
    <mergeCell ref="R3:R4"/>
    <mergeCell ref="J5:J9"/>
    <mergeCell ref="L5:L9"/>
    <mergeCell ref="K5:K9"/>
    <mergeCell ref="E5:E9"/>
    <mergeCell ref="F5:F9"/>
    <mergeCell ref="G5:G9"/>
    <mergeCell ref="H5:H9"/>
    <mergeCell ref="I5:I9"/>
    <mergeCell ref="B5:B9"/>
    <mergeCell ref="C5:C9"/>
    <mergeCell ref="D5:D9"/>
    <mergeCell ref="A2:C2"/>
    <mergeCell ref="D2:Q2"/>
    <mergeCell ref="A1:X1"/>
    <mergeCell ref="E3:E4"/>
    <mergeCell ref="A3:A4"/>
    <mergeCell ref="B3:B4"/>
    <mergeCell ref="C3:C4"/>
    <mergeCell ref="D3:D4"/>
    <mergeCell ref="F3:F4"/>
    <mergeCell ref="G3:L3"/>
    <mergeCell ref="M3:Q3"/>
    <mergeCell ref="S3:S4"/>
    <mergeCell ref="R2:S2"/>
    <mergeCell ref="X3:X4"/>
  </mergeCells>
  <conditionalFormatting sqref="N5:N9">
    <cfRule type="duplicateValues" dxfId="5" priority="7"/>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57AB0-C3ED-4322-9224-1BFF6A8DED66}">
  <dimension ref="A1:AR213"/>
  <sheetViews>
    <sheetView zoomScale="60" zoomScaleNormal="60" workbookViewId="0">
      <pane ySplit="4" topLeftCell="A5" activePane="bottomLeft" state="frozen"/>
      <selection pane="bottomLeft" activeCell="D5" sqref="D5:D9"/>
    </sheetView>
  </sheetViews>
  <sheetFormatPr baseColWidth="10" defaultColWidth="11.42578125" defaultRowHeight="0" customHeight="1" zeroHeight="1" x14ac:dyDescent="0.2"/>
  <cols>
    <col min="1" max="1" width="31.28515625" style="18" customWidth="1"/>
    <col min="2" max="2" width="42.28515625" style="18" customWidth="1"/>
    <col min="3" max="3" width="54.5703125" style="18" customWidth="1"/>
    <col min="4" max="5" width="27.5703125" style="18" customWidth="1"/>
    <col min="6" max="6" width="33.28515625" style="18" customWidth="1"/>
    <col min="7" max="7" width="36.42578125" style="18" customWidth="1"/>
    <col min="8" max="8" width="28.28515625" style="18" customWidth="1"/>
    <col min="9" max="9" width="27.5703125" style="18" customWidth="1"/>
    <col min="10" max="10" width="34.5703125" style="18" customWidth="1"/>
    <col min="11" max="11" width="33.28515625" style="18" customWidth="1"/>
    <col min="12" max="12" width="35.85546875" style="18" customWidth="1"/>
    <col min="13" max="13" width="27.5703125" style="18" customWidth="1"/>
    <col min="14" max="14" width="33" style="18" customWidth="1"/>
    <col min="15" max="15" width="27.5703125" style="18" customWidth="1"/>
    <col min="16" max="16" width="26.140625" style="18" customWidth="1"/>
    <col min="17" max="17" width="27.5703125" style="18" customWidth="1"/>
    <col min="18" max="18" width="45.42578125" style="18" customWidth="1"/>
    <col min="19" max="19" width="77.140625" style="18" customWidth="1"/>
    <col min="20" max="23" width="25.85546875" style="19" bestFit="1" customWidth="1"/>
    <col min="24" max="24" width="24.28515625" style="19" customWidth="1"/>
    <col min="25" max="56" width="22" style="20" customWidth="1"/>
    <col min="57" max="16384" width="11.42578125" style="20"/>
  </cols>
  <sheetData>
    <row r="1" spans="1:24" s="9" customFormat="1" ht="75.75" customHeight="1" x14ac:dyDescent="0.2">
      <c r="A1" s="127" t="s">
        <v>0</v>
      </c>
      <c r="B1" s="127"/>
      <c r="C1" s="127"/>
      <c r="D1" s="127"/>
      <c r="E1" s="127"/>
      <c r="F1" s="127"/>
      <c r="G1" s="127"/>
      <c r="H1" s="127"/>
      <c r="I1" s="127"/>
      <c r="J1" s="127"/>
      <c r="K1" s="127"/>
      <c r="L1" s="127"/>
      <c r="M1" s="127"/>
      <c r="N1" s="127"/>
      <c r="O1" s="127"/>
      <c r="P1" s="127"/>
      <c r="Q1" s="127"/>
      <c r="R1" s="127"/>
      <c r="S1" s="127"/>
      <c r="T1" s="127"/>
      <c r="U1" s="127"/>
      <c r="V1" s="127"/>
      <c r="W1" s="127"/>
      <c r="X1" s="127"/>
    </row>
    <row r="2" spans="1:24" s="9" customFormat="1" ht="72.75" customHeight="1" x14ac:dyDescent="0.2">
      <c r="A2" s="152" t="s">
        <v>366</v>
      </c>
      <c r="B2" s="152"/>
      <c r="C2" s="153"/>
      <c r="D2" s="154" t="s">
        <v>2</v>
      </c>
      <c r="E2" s="155"/>
      <c r="F2" s="155"/>
      <c r="G2" s="155"/>
      <c r="H2" s="155"/>
      <c r="I2" s="155"/>
      <c r="J2" s="155"/>
      <c r="K2" s="155"/>
      <c r="L2" s="155"/>
      <c r="M2" s="155"/>
      <c r="N2" s="155"/>
      <c r="O2" s="155"/>
      <c r="P2" s="155"/>
      <c r="Q2" s="155"/>
      <c r="R2" s="339" t="s">
        <v>3</v>
      </c>
      <c r="S2" s="339"/>
      <c r="T2" s="378"/>
      <c r="U2" s="378"/>
      <c r="V2" s="378"/>
      <c r="W2" s="378"/>
      <c r="X2" s="378"/>
    </row>
    <row r="3" spans="1:24" s="10" customFormat="1" ht="42" customHeight="1" x14ac:dyDescent="0.2">
      <c r="A3" s="159" t="s">
        <v>4</v>
      </c>
      <c r="B3" s="161" t="s">
        <v>5</v>
      </c>
      <c r="C3" s="161" t="s">
        <v>6</v>
      </c>
      <c r="D3" s="157" t="s">
        <v>7</v>
      </c>
      <c r="E3" s="157" t="s">
        <v>8</v>
      </c>
      <c r="F3" s="157" t="s">
        <v>9</v>
      </c>
      <c r="G3" s="162" t="s">
        <v>10</v>
      </c>
      <c r="H3" s="163"/>
      <c r="I3" s="163"/>
      <c r="J3" s="163"/>
      <c r="K3" s="163"/>
      <c r="L3" s="164"/>
      <c r="M3" s="165" t="s">
        <v>11</v>
      </c>
      <c r="N3" s="166"/>
      <c r="O3" s="166"/>
      <c r="P3" s="166"/>
      <c r="Q3" s="167"/>
      <c r="R3" s="168" t="s">
        <v>12</v>
      </c>
      <c r="S3" s="168" t="s">
        <v>13</v>
      </c>
      <c r="T3" s="376" t="s">
        <v>14</v>
      </c>
      <c r="U3" s="376" t="s">
        <v>15</v>
      </c>
      <c r="V3" s="376" t="s">
        <v>16</v>
      </c>
      <c r="W3" s="377" t="s">
        <v>17</v>
      </c>
      <c r="X3" s="345" t="s">
        <v>18</v>
      </c>
    </row>
    <row r="4" spans="1:24" s="10" customFormat="1" ht="72" x14ac:dyDescent="0.2">
      <c r="A4" s="160"/>
      <c r="B4" s="159"/>
      <c r="C4" s="159"/>
      <c r="D4" s="158"/>
      <c r="E4" s="158"/>
      <c r="F4" s="158"/>
      <c r="G4" s="11" t="s">
        <v>19</v>
      </c>
      <c r="H4" s="11" t="s">
        <v>20</v>
      </c>
      <c r="I4" s="11" t="s">
        <v>21</v>
      </c>
      <c r="J4" s="11" t="s">
        <v>22</v>
      </c>
      <c r="K4" s="11" t="s">
        <v>23</v>
      </c>
      <c r="L4" s="11" t="s">
        <v>24</v>
      </c>
      <c r="M4" s="21" t="s">
        <v>25</v>
      </c>
      <c r="N4" s="21" t="s">
        <v>26</v>
      </c>
      <c r="O4" s="21" t="s">
        <v>27</v>
      </c>
      <c r="P4" s="21" t="s">
        <v>21</v>
      </c>
      <c r="Q4" s="21" t="s">
        <v>28</v>
      </c>
      <c r="R4" s="151"/>
      <c r="S4" s="151"/>
      <c r="T4" s="374"/>
      <c r="U4" s="374"/>
      <c r="V4" s="374"/>
      <c r="W4" s="375"/>
      <c r="X4" s="345"/>
    </row>
    <row r="5" spans="1:24" s="10" customFormat="1" ht="180" x14ac:dyDescent="0.2">
      <c r="A5" s="369" t="s">
        <v>367</v>
      </c>
      <c r="B5" s="37" t="s">
        <v>368</v>
      </c>
      <c r="C5" s="37" t="s">
        <v>369</v>
      </c>
      <c r="D5" s="229" t="s">
        <v>370</v>
      </c>
      <c r="E5" s="230">
        <v>1</v>
      </c>
      <c r="F5" s="229" t="s">
        <v>371</v>
      </c>
      <c r="G5" s="229" t="s">
        <v>372</v>
      </c>
      <c r="H5" s="229" t="s">
        <v>373</v>
      </c>
      <c r="I5" s="229" t="s">
        <v>36</v>
      </c>
      <c r="J5" s="229" t="s">
        <v>374</v>
      </c>
      <c r="K5" s="229">
        <v>79.05</v>
      </c>
      <c r="L5" s="229">
        <v>80.92</v>
      </c>
      <c r="M5" s="71" t="s">
        <v>375</v>
      </c>
      <c r="N5" s="42" t="s">
        <v>376</v>
      </c>
      <c r="O5" s="42" t="s">
        <v>77</v>
      </c>
      <c r="P5" s="42" t="s">
        <v>377</v>
      </c>
      <c r="Q5" s="43">
        <v>1</v>
      </c>
      <c r="R5" s="366" t="s">
        <v>378</v>
      </c>
      <c r="S5" s="45" t="s">
        <v>379</v>
      </c>
      <c r="T5" s="363">
        <v>0.2</v>
      </c>
      <c r="U5" s="364">
        <v>0.3</v>
      </c>
      <c r="V5" s="363">
        <v>0.3</v>
      </c>
      <c r="W5" s="363">
        <v>0.2</v>
      </c>
      <c r="X5" s="98">
        <f>+T5+U5+V5+W5</f>
        <v>1</v>
      </c>
    </row>
    <row r="6" spans="1:24" s="33" customFormat="1" ht="144" x14ac:dyDescent="0.25">
      <c r="A6" s="369"/>
      <c r="B6" s="37" t="s">
        <v>380</v>
      </c>
      <c r="C6" s="37" t="s">
        <v>381</v>
      </c>
      <c r="D6" s="229"/>
      <c r="E6" s="230"/>
      <c r="F6" s="229"/>
      <c r="G6" s="229"/>
      <c r="H6" s="229"/>
      <c r="I6" s="229"/>
      <c r="J6" s="229"/>
      <c r="K6" s="229"/>
      <c r="L6" s="229"/>
      <c r="M6" s="367" t="s">
        <v>382</v>
      </c>
      <c r="N6" s="367" t="s">
        <v>383</v>
      </c>
      <c r="O6" s="70" t="s">
        <v>77</v>
      </c>
      <c r="P6" s="70" t="s">
        <v>384</v>
      </c>
      <c r="Q6" s="70">
        <v>1</v>
      </c>
      <c r="R6" s="367" t="s">
        <v>385</v>
      </c>
      <c r="S6" s="367" t="s">
        <v>386</v>
      </c>
      <c r="T6" s="365">
        <v>0.2</v>
      </c>
      <c r="U6" s="365">
        <v>0.3</v>
      </c>
      <c r="V6" s="365">
        <v>0.3</v>
      </c>
      <c r="W6" s="365">
        <v>0.2</v>
      </c>
      <c r="X6" s="365">
        <v>1</v>
      </c>
    </row>
    <row r="7" spans="1:24" s="33" customFormat="1" ht="234" x14ac:dyDescent="0.25">
      <c r="A7" s="369"/>
      <c r="B7" s="37" t="s">
        <v>380</v>
      </c>
      <c r="C7" s="37" t="s">
        <v>381</v>
      </c>
      <c r="D7" s="229"/>
      <c r="E7" s="43">
        <v>2</v>
      </c>
      <c r="F7" s="37" t="s">
        <v>387</v>
      </c>
      <c r="G7" s="37" t="s">
        <v>388</v>
      </c>
      <c r="H7" s="37" t="s">
        <v>389</v>
      </c>
      <c r="I7" s="37" t="s">
        <v>390</v>
      </c>
      <c r="J7" s="37" t="s">
        <v>391</v>
      </c>
      <c r="K7" s="370">
        <v>107000000000</v>
      </c>
      <c r="L7" s="370">
        <v>150000000000</v>
      </c>
      <c r="M7" s="367" t="s">
        <v>392</v>
      </c>
      <c r="N7" s="367" t="s">
        <v>393</v>
      </c>
      <c r="O7" s="70" t="s">
        <v>77</v>
      </c>
      <c r="P7" s="70" t="s">
        <v>384</v>
      </c>
      <c r="Q7" s="70">
        <v>6</v>
      </c>
      <c r="R7" s="115" t="s">
        <v>394</v>
      </c>
      <c r="S7" s="45" t="s">
        <v>395</v>
      </c>
      <c r="T7" s="365">
        <v>0.2</v>
      </c>
      <c r="U7" s="365">
        <v>0.3</v>
      </c>
      <c r="V7" s="365">
        <v>0.3</v>
      </c>
      <c r="W7" s="365">
        <v>0.2</v>
      </c>
      <c r="X7" s="125">
        <v>1</v>
      </c>
    </row>
    <row r="8" spans="1:24" s="33" customFormat="1" ht="162" x14ac:dyDescent="0.25">
      <c r="A8" s="369"/>
      <c r="B8" s="37" t="s">
        <v>396</v>
      </c>
      <c r="C8" s="37" t="s">
        <v>397</v>
      </c>
      <c r="D8" s="229"/>
      <c r="E8" s="43">
        <v>3</v>
      </c>
      <c r="F8" s="37" t="s">
        <v>398</v>
      </c>
      <c r="G8" s="229" t="s">
        <v>399</v>
      </c>
      <c r="H8" s="229" t="s">
        <v>400</v>
      </c>
      <c r="I8" s="229" t="s">
        <v>36</v>
      </c>
      <c r="J8" s="229" t="s">
        <v>401</v>
      </c>
      <c r="K8" s="229">
        <v>84</v>
      </c>
      <c r="L8" s="229">
        <v>86.46</v>
      </c>
      <c r="M8" s="367" t="s">
        <v>402</v>
      </c>
      <c r="N8" s="367" t="s">
        <v>403</v>
      </c>
      <c r="O8" s="70" t="s">
        <v>266</v>
      </c>
      <c r="P8" s="70" t="s">
        <v>41</v>
      </c>
      <c r="Q8" s="70">
        <v>4</v>
      </c>
      <c r="R8" s="42" t="s">
        <v>404</v>
      </c>
      <c r="S8" s="45" t="s">
        <v>405</v>
      </c>
      <c r="T8" s="371">
        <v>0.25</v>
      </c>
      <c r="U8" s="371">
        <v>0.25</v>
      </c>
      <c r="V8" s="371">
        <v>0.25</v>
      </c>
      <c r="W8" s="371">
        <v>0.25</v>
      </c>
      <c r="X8" s="372">
        <f>T8+U8+V8+W8</f>
        <v>1</v>
      </c>
    </row>
    <row r="9" spans="1:24" s="33" customFormat="1" ht="180" x14ac:dyDescent="0.25">
      <c r="A9" s="369"/>
      <c r="B9" s="37" t="s">
        <v>368</v>
      </c>
      <c r="C9" s="38" t="s">
        <v>369</v>
      </c>
      <c r="D9" s="229"/>
      <c r="E9" s="37">
        <v>4</v>
      </c>
      <c r="F9" s="38" t="s">
        <v>406</v>
      </c>
      <c r="G9" s="229"/>
      <c r="H9" s="229"/>
      <c r="I9" s="229"/>
      <c r="J9" s="229"/>
      <c r="K9" s="229"/>
      <c r="L9" s="229"/>
      <c r="M9" s="38" t="s">
        <v>407</v>
      </c>
      <c r="N9" s="38" t="s">
        <v>408</v>
      </c>
      <c r="O9" s="42" t="s">
        <v>77</v>
      </c>
      <c r="P9" s="42" t="s">
        <v>409</v>
      </c>
      <c r="Q9" s="43">
        <v>6</v>
      </c>
      <c r="R9" s="45" t="s">
        <v>410</v>
      </c>
      <c r="S9" s="368" t="s">
        <v>411</v>
      </c>
      <c r="T9" s="53">
        <v>0.3</v>
      </c>
      <c r="U9" s="373">
        <v>0.25</v>
      </c>
      <c r="V9" s="373">
        <v>0.25</v>
      </c>
      <c r="W9" s="373">
        <v>0.2</v>
      </c>
      <c r="X9" s="53">
        <f>T9+U9+V9+W9</f>
        <v>1</v>
      </c>
    </row>
    <row r="10" spans="1:24" s="9" customFormat="1" ht="15" customHeight="1" x14ac:dyDescent="0.2">
      <c r="A10" s="12"/>
      <c r="B10" s="12"/>
      <c r="C10" s="12"/>
      <c r="D10" s="12"/>
      <c r="E10" s="12"/>
      <c r="F10" s="12"/>
      <c r="G10" s="12"/>
      <c r="H10" s="12"/>
      <c r="I10" s="12"/>
      <c r="J10" s="12"/>
      <c r="K10" s="12"/>
      <c r="L10" s="12"/>
      <c r="M10" s="12"/>
      <c r="N10" s="12"/>
      <c r="O10" s="12"/>
      <c r="P10" s="12"/>
      <c r="Q10" s="12"/>
      <c r="R10" s="12"/>
      <c r="S10" s="12"/>
      <c r="T10" s="13"/>
      <c r="U10" s="13"/>
      <c r="V10" s="13"/>
      <c r="W10" s="13"/>
      <c r="X10" s="13"/>
    </row>
    <row r="11" spans="1:24" s="9" customFormat="1" ht="15" customHeight="1" x14ac:dyDescent="0.2">
      <c r="A11" s="12"/>
      <c r="B11" s="12"/>
      <c r="C11" s="12"/>
      <c r="D11" s="12"/>
      <c r="E11" s="12"/>
      <c r="F11" s="12"/>
      <c r="G11" s="12"/>
      <c r="H11" s="12"/>
      <c r="I11" s="12"/>
      <c r="J11" s="12"/>
      <c r="K11" s="12"/>
      <c r="L11" s="12"/>
      <c r="M11" s="12"/>
      <c r="N11" s="12"/>
      <c r="O11" s="12"/>
      <c r="P11" s="12"/>
      <c r="Q11" s="12"/>
      <c r="R11" s="12"/>
      <c r="S11" s="12"/>
      <c r="T11" s="13"/>
      <c r="U11" s="13"/>
      <c r="V11" s="13"/>
      <c r="W11" s="13"/>
      <c r="X11" s="13"/>
    </row>
    <row r="12" spans="1:24" s="9" customFormat="1" ht="15" customHeight="1" x14ac:dyDescent="0.2">
      <c r="A12" s="12"/>
      <c r="B12" s="12"/>
      <c r="C12" s="12"/>
      <c r="D12" s="12"/>
      <c r="E12" s="12"/>
      <c r="F12" s="12"/>
      <c r="G12" s="12"/>
      <c r="H12" s="12"/>
      <c r="I12" s="12"/>
      <c r="J12" s="12"/>
      <c r="K12" s="12"/>
      <c r="L12" s="12"/>
      <c r="M12" s="12"/>
      <c r="N12" s="12"/>
      <c r="O12" s="12"/>
      <c r="P12" s="12"/>
      <c r="Q12" s="12"/>
      <c r="R12" s="12"/>
      <c r="S12" s="12"/>
      <c r="T12" s="13"/>
      <c r="U12" s="13"/>
      <c r="V12" s="13"/>
      <c r="W12" s="13"/>
      <c r="X12" s="13"/>
    </row>
    <row r="13" spans="1:24" s="9" customFormat="1" ht="15" hidden="1" x14ac:dyDescent="0.2">
      <c r="A13" s="12"/>
      <c r="B13" s="12"/>
      <c r="C13" s="12"/>
      <c r="D13" s="12"/>
      <c r="E13" s="12"/>
      <c r="F13" s="12"/>
      <c r="G13" s="12"/>
      <c r="H13" s="12"/>
      <c r="I13" s="12"/>
      <c r="J13" s="12"/>
      <c r="K13" s="12"/>
      <c r="L13" s="12"/>
      <c r="M13" s="12"/>
      <c r="N13" s="12"/>
      <c r="O13" s="12"/>
      <c r="P13" s="12"/>
      <c r="Q13" s="12"/>
      <c r="R13" s="12"/>
      <c r="S13" s="12"/>
      <c r="T13" s="13"/>
      <c r="U13" s="13"/>
      <c r="V13" s="13"/>
      <c r="W13" s="13"/>
      <c r="X13" s="13"/>
    </row>
    <row r="14" spans="1:24" s="9" customFormat="1" ht="15" hidden="1" x14ac:dyDescent="0.2">
      <c r="A14" s="12"/>
      <c r="B14" s="12"/>
      <c r="C14" s="12"/>
      <c r="D14" s="12"/>
      <c r="E14" s="12"/>
      <c r="F14" s="12"/>
      <c r="G14" s="12"/>
      <c r="H14" s="12"/>
      <c r="I14" s="12"/>
      <c r="J14" s="12"/>
      <c r="K14" s="12"/>
      <c r="L14" s="12"/>
      <c r="M14" s="12"/>
      <c r="N14" s="12"/>
      <c r="O14" s="12"/>
      <c r="P14" s="12"/>
      <c r="Q14" s="12"/>
      <c r="R14" s="12"/>
      <c r="S14" s="12"/>
      <c r="T14" s="13"/>
      <c r="U14" s="13"/>
      <c r="V14" s="13"/>
      <c r="W14" s="13"/>
      <c r="X14" s="13"/>
    </row>
    <row r="15" spans="1:24" s="9" customFormat="1" ht="15" hidden="1" x14ac:dyDescent="0.2">
      <c r="A15" s="12"/>
      <c r="B15" s="12"/>
      <c r="C15" s="12"/>
      <c r="D15" s="12"/>
      <c r="E15" s="12"/>
      <c r="F15" s="12"/>
      <c r="G15" s="12"/>
      <c r="H15" s="12"/>
      <c r="I15" s="12"/>
      <c r="J15" s="12"/>
      <c r="K15" s="12"/>
      <c r="L15" s="12"/>
      <c r="M15" s="12"/>
      <c r="N15" s="12"/>
      <c r="O15" s="12"/>
      <c r="P15" s="12"/>
      <c r="Q15" s="12"/>
      <c r="R15" s="12"/>
      <c r="S15" s="12"/>
      <c r="T15" s="13"/>
      <c r="U15" s="13"/>
      <c r="V15" s="13"/>
      <c r="W15" s="13"/>
      <c r="X15" s="13"/>
    </row>
    <row r="16" spans="1:24" s="9" customFormat="1" ht="15" hidden="1" x14ac:dyDescent="0.2">
      <c r="A16" s="12"/>
      <c r="B16" s="12"/>
      <c r="C16" s="12"/>
      <c r="D16" s="12"/>
      <c r="E16" s="12"/>
      <c r="F16" s="12"/>
      <c r="G16" s="12"/>
      <c r="H16" s="12"/>
      <c r="I16" s="12"/>
      <c r="J16" s="12"/>
      <c r="K16" s="12"/>
      <c r="L16" s="12"/>
      <c r="M16" s="12"/>
      <c r="N16" s="12"/>
      <c r="O16" s="12"/>
      <c r="P16" s="12"/>
      <c r="Q16" s="12"/>
      <c r="R16" s="12"/>
      <c r="S16" s="12"/>
      <c r="T16" s="13"/>
      <c r="U16" s="13"/>
      <c r="V16" s="13"/>
      <c r="W16" s="13"/>
      <c r="X16" s="13"/>
    </row>
    <row r="17" spans="1:24" s="9" customFormat="1" ht="15" hidden="1" x14ac:dyDescent="0.2">
      <c r="A17" s="12"/>
      <c r="B17" s="12"/>
      <c r="C17" s="12"/>
      <c r="D17" s="12"/>
      <c r="E17" s="12"/>
      <c r="F17" s="12"/>
      <c r="G17" s="12"/>
      <c r="H17" s="12"/>
      <c r="I17" s="12"/>
      <c r="J17" s="12"/>
      <c r="K17" s="12"/>
      <c r="L17" s="12"/>
      <c r="M17" s="12"/>
      <c r="N17" s="12"/>
      <c r="O17" s="12"/>
      <c r="P17" s="12"/>
      <c r="Q17" s="12"/>
      <c r="R17" s="12"/>
      <c r="S17" s="12"/>
      <c r="T17" s="13"/>
      <c r="U17" s="13"/>
      <c r="V17" s="13"/>
      <c r="W17" s="13"/>
      <c r="X17" s="13"/>
    </row>
    <row r="18" spans="1:24" s="9" customFormat="1" ht="15" hidden="1" x14ac:dyDescent="0.2">
      <c r="A18" s="12"/>
      <c r="B18" s="12"/>
      <c r="C18" s="12"/>
      <c r="D18" s="12"/>
      <c r="E18" s="12"/>
      <c r="F18" s="12"/>
      <c r="G18" s="12"/>
      <c r="H18" s="12"/>
      <c r="I18" s="12"/>
      <c r="J18" s="12"/>
      <c r="K18" s="12"/>
      <c r="L18" s="12"/>
      <c r="M18" s="12"/>
      <c r="N18" s="12"/>
      <c r="O18" s="12"/>
      <c r="P18" s="12"/>
      <c r="Q18" s="12"/>
      <c r="R18" s="12"/>
      <c r="S18" s="12"/>
      <c r="T18" s="13"/>
      <c r="U18" s="13"/>
      <c r="V18" s="13"/>
      <c r="W18" s="13"/>
      <c r="X18" s="13"/>
    </row>
    <row r="19" spans="1:24" s="9" customFormat="1" ht="15" hidden="1" x14ac:dyDescent="0.2">
      <c r="A19" s="12"/>
      <c r="B19" s="12"/>
      <c r="C19" s="12"/>
      <c r="D19" s="12"/>
      <c r="E19" s="12"/>
      <c r="F19" s="12"/>
      <c r="G19" s="12"/>
      <c r="H19" s="12"/>
      <c r="I19" s="12"/>
      <c r="J19" s="12"/>
      <c r="K19" s="12"/>
      <c r="L19" s="12"/>
      <c r="M19" s="12"/>
      <c r="N19" s="12"/>
      <c r="O19" s="12"/>
      <c r="P19" s="12"/>
      <c r="Q19" s="12"/>
      <c r="R19" s="12"/>
      <c r="S19" s="12"/>
      <c r="T19" s="13"/>
      <c r="U19" s="13"/>
      <c r="V19" s="13"/>
      <c r="W19" s="13"/>
      <c r="X19" s="13"/>
    </row>
    <row r="20" spans="1:24" s="9" customFormat="1" ht="15" hidden="1" x14ac:dyDescent="0.2">
      <c r="A20" s="12"/>
      <c r="B20" s="12"/>
      <c r="C20" s="12"/>
      <c r="D20" s="12"/>
      <c r="E20" s="12"/>
      <c r="F20" s="12"/>
      <c r="G20" s="12"/>
      <c r="H20" s="12"/>
      <c r="I20" s="12"/>
      <c r="J20" s="12"/>
      <c r="K20" s="12"/>
      <c r="L20" s="12"/>
      <c r="M20" s="12"/>
      <c r="N20" s="12"/>
      <c r="O20" s="12"/>
      <c r="P20" s="12"/>
      <c r="Q20" s="12"/>
      <c r="R20" s="12"/>
      <c r="S20" s="12"/>
      <c r="T20" s="13"/>
      <c r="U20" s="13"/>
      <c r="V20" s="13"/>
      <c r="W20" s="13"/>
      <c r="X20" s="13"/>
    </row>
    <row r="21" spans="1:24" s="9" customFormat="1" ht="15" hidden="1" x14ac:dyDescent="0.2">
      <c r="A21" s="12"/>
      <c r="B21" s="12"/>
      <c r="C21" s="12"/>
      <c r="D21" s="12"/>
      <c r="E21" s="12"/>
      <c r="F21" s="12"/>
      <c r="G21" s="12"/>
      <c r="H21" s="12"/>
      <c r="I21" s="12"/>
      <c r="J21" s="12"/>
      <c r="K21" s="12"/>
      <c r="L21" s="12"/>
      <c r="M21" s="12"/>
      <c r="N21" s="12"/>
      <c r="O21" s="12"/>
      <c r="P21" s="12"/>
      <c r="Q21" s="12"/>
      <c r="R21" s="12"/>
      <c r="S21" s="12"/>
      <c r="T21" s="13"/>
      <c r="U21" s="13"/>
      <c r="V21" s="13"/>
      <c r="W21" s="13"/>
      <c r="X21" s="13"/>
    </row>
    <row r="22" spans="1:24" s="9" customFormat="1" ht="15" hidden="1" x14ac:dyDescent="0.2">
      <c r="A22" s="12"/>
      <c r="B22" s="12"/>
      <c r="C22" s="12"/>
      <c r="D22" s="12"/>
      <c r="E22" s="12"/>
      <c r="F22" s="12"/>
      <c r="G22" s="12"/>
      <c r="H22" s="12"/>
      <c r="I22" s="12"/>
      <c r="J22" s="12"/>
      <c r="K22" s="12"/>
      <c r="L22" s="12"/>
      <c r="M22" s="12"/>
      <c r="N22" s="12"/>
      <c r="O22" s="12"/>
      <c r="P22" s="12"/>
      <c r="Q22" s="12"/>
      <c r="R22" s="12"/>
      <c r="S22" s="12"/>
      <c r="T22" s="13"/>
      <c r="U22" s="13"/>
      <c r="V22" s="13"/>
      <c r="W22" s="13"/>
      <c r="X22" s="13"/>
    </row>
    <row r="23" spans="1:24" s="9" customFormat="1" ht="15" hidden="1" x14ac:dyDescent="0.2">
      <c r="A23" s="12"/>
      <c r="B23" s="12"/>
      <c r="C23" s="12"/>
      <c r="D23" s="12"/>
      <c r="E23" s="12"/>
      <c r="F23" s="12"/>
      <c r="G23" s="12"/>
      <c r="H23" s="12"/>
      <c r="I23" s="12"/>
      <c r="J23" s="12"/>
      <c r="K23" s="12"/>
      <c r="L23" s="12"/>
      <c r="M23" s="12"/>
      <c r="N23" s="12"/>
      <c r="O23" s="12"/>
      <c r="P23" s="12"/>
      <c r="Q23" s="12"/>
      <c r="R23" s="12"/>
      <c r="S23" s="12"/>
      <c r="T23" s="13"/>
      <c r="U23" s="13"/>
      <c r="V23" s="13"/>
      <c r="W23" s="13"/>
      <c r="X23" s="13"/>
    </row>
    <row r="24" spans="1:24" s="9" customFormat="1" ht="15" hidden="1" x14ac:dyDescent="0.2">
      <c r="A24" s="12"/>
      <c r="B24" s="12"/>
      <c r="C24" s="12"/>
      <c r="D24" s="12"/>
      <c r="E24" s="12"/>
      <c r="F24" s="12"/>
      <c r="G24" s="12"/>
      <c r="H24" s="12"/>
      <c r="I24" s="12"/>
      <c r="J24" s="12"/>
      <c r="K24" s="12"/>
      <c r="L24" s="12"/>
      <c r="M24" s="12"/>
      <c r="N24" s="12"/>
      <c r="O24" s="12"/>
      <c r="P24" s="12"/>
      <c r="Q24" s="12"/>
      <c r="R24" s="12"/>
      <c r="S24" s="12"/>
      <c r="T24" s="13"/>
      <c r="U24" s="13"/>
      <c r="V24" s="13"/>
      <c r="W24" s="13"/>
      <c r="X24" s="13"/>
    </row>
    <row r="25" spans="1:24" s="9" customFormat="1" ht="15" hidden="1" x14ac:dyDescent="0.2">
      <c r="A25" s="12"/>
      <c r="B25" s="12"/>
      <c r="C25" s="12"/>
      <c r="D25" s="12"/>
      <c r="E25" s="12"/>
      <c r="F25" s="12"/>
      <c r="G25" s="12"/>
      <c r="H25" s="12"/>
      <c r="I25" s="12"/>
      <c r="J25" s="12"/>
      <c r="K25" s="12"/>
      <c r="L25" s="12"/>
      <c r="M25" s="12"/>
      <c r="N25" s="12"/>
      <c r="O25" s="12"/>
      <c r="P25" s="12"/>
      <c r="Q25" s="12"/>
      <c r="R25" s="12"/>
      <c r="S25" s="12"/>
      <c r="T25" s="13"/>
      <c r="U25" s="13"/>
      <c r="V25" s="13"/>
      <c r="W25" s="13"/>
      <c r="X25" s="13"/>
    </row>
    <row r="26" spans="1:24" s="9" customFormat="1" ht="15" hidden="1" x14ac:dyDescent="0.2">
      <c r="A26" s="12"/>
      <c r="B26" s="12"/>
      <c r="C26" s="12"/>
      <c r="D26" s="12"/>
      <c r="E26" s="12"/>
      <c r="F26" s="12"/>
      <c r="G26" s="12"/>
      <c r="H26" s="12"/>
      <c r="I26" s="12"/>
      <c r="J26" s="12"/>
      <c r="K26" s="12"/>
      <c r="L26" s="12"/>
      <c r="M26" s="12"/>
      <c r="N26" s="12"/>
      <c r="O26" s="12"/>
      <c r="P26" s="12"/>
      <c r="Q26" s="12"/>
      <c r="R26" s="12"/>
      <c r="S26" s="12"/>
      <c r="T26" s="13"/>
      <c r="U26" s="13"/>
      <c r="V26" s="13"/>
      <c r="W26" s="13"/>
      <c r="X26" s="13"/>
    </row>
    <row r="27" spans="1:24" s="9" customFormat="1" ht="15" hidden="1" x14ac:dyDescent="0.2">
      <c r="A27" s="12"/>
      <c r="B27" s="12"/>
      <c r="C27" s="12"/>
      <c r="D27" s="12"/>
      <c r="E27" s="12"/>
      <c r="F27" s="12"/>
      <c r="G27" s="12"/>
      <c r="H27" s="12"/>
      <c r="I27" s="12"/>
      <c r="J27" s="12"/>
      <c r="K27" s="12"/>
      <c r="L27" s="12"/>
      <c r="M27" s="12"/>
      <c r="N27" s="12"/>
      <c r="O27" s="12"/>
      <c r="P27" s="12"/>
      <c r="Q27" s="12"/>
      <c r="R27" s="12"/>
      <c r="S27" s="12"/>
      <c r="T27" s="13"/>
      <c r="U27" s="13"/>
      <c r="V27" s="13"/>
      <c r="W27" s="13"/>
      <c r="X27" s="13"/>
    </row>
    <row r="28" spans="1:24" s="9" customFormat="1" ht="15" hidden="1" x14ac:dyDescent="0.2">
      <c r="A28" s="12"/>
      <c r="B28" s="12"/>
      <c r="C28" s="12"/>
      <c r="D28" s="12"/>
      <c r="E28" s="12"/>
      <c r="F28" s="12"/>
      <c r="G28" s="12"/>
      <c r="H28" s="12"/>
      <c r="I28" s="12"/>
      <c r="J28" s="12"/>
      <c r="K28" s="12"/>
      <c r="L28" s="12"/>
      <c r="M28" s="12"/>
      <c r="N28" s="12"/>
      <c r="O28" s="12"/>
      <c r="P28" s="12"/>
      <c r="Q28" s="12"/>
      <c r="R28" s="12"/>
      <c r="S28" s="12"/>
      <c r="T28" s="13"/>
      <c r="U28" s="13"/>
      <c r="V28" s="13"/>
      <c r="W28" s="13"/>
      <c r="X28" s="13"/>
    </row>
    <row r="29" spans="1:24" s="9" customFormat="1" ht="15" hidden="1" x14ac:dyDescent="0.2">
      <c r="A29" s="12"/>
      <c r="B29" s="12"/>
      <c r="C29" s="12"/>
      <c r="D29" s="12"/>
      <c r="E29" s="12"/>
      <c r="F29" s="12"/>
      <c r="G29" s="12"/>
      <c r="H29" s="12"/>
      <c r="I29" s="12"/>
      <c r="J29" s="12"/>
      <c r="K29" s="12"/>
      <c r="L29" s="12"/>
      <c r="M29" s="12"/>
      <c r="N29" s="12"/>
      <c r="O29" s="12"/>
      <c r="P29" s="12"/>
      <c r="Q29" s="12"/>
      <c r="R29" s="12"/>
      <c r="S29" s="12"/>
      <c r="T29" s="13"/>
      <c r="U29" s="13"/>
      <c r="V29" s="13"/>
      <c r="W29" s="13"/>
      <c r="X29" s="13"/>
    </row>
    <row r="30" spans="1:24" s="9" customFormat="1" ht="15" hidden="1" x14ac:dyDescent="0.2">
      <c r="A30" s="12"/>
      <c r="B30" s="12"/>
      <c r="C30" s="12"/>
      <c r="D30" s="12"/>
      <c r="E30" s="12"/>
      <c r="F30" s="12"/>
      <c r="G30" s="12"/>
      <c r="H30" s="12"/>
      <c r="I30" s="12"/>
      <c r="J30" s="12"/>
      <c r="K30" s="12"/>
      <c r="L30" s="12"/>
      <c r="M30" s="12"/>
      <c r="N30" s="12"/>
      <c r="O30" s="12"/>
      <c r="P30" s="12"/>
      <c r="Q30" s="12"/>
      <c r="R30" s="12"/>
      <c r="S30" s="12"/>
      <c r="T30" s="13"/>
      <c r="U30" s="13"/>
      <c r="V30" s="13"/>
      <c r="W30" s="13"/>
      <c r="X30" s="13"/>
    </row>
    <row r="31" spans="1:24" s="9" customFormat="1" ht="15" hidden="1" x14ac:dyDescent="0.2">
      <c r="A31" s="12"/>
      <c r="B31" s="12"/>
      <c r="C31" s="12"/>
      <c r="D31" s="12"/>
      <c r="E31" s="12"/>
      <c r="F31" s="12"/>
      <c r="G31" s="12"/>
      <c r="H31" s="12"/>
      <c r="I31" s="12"/>
      <c r="J31" s="12"/>
      <c r="K31" s="12"/>
      <c r="L31" s="12"/>
      <c r="M31" s="12"/>
      <c r="N31" s="12"/>
      <c r="O31" s="12"/>
      <c r="P31" s="12"/>
      <c r="Q31" s="12"/>
      <c r="R31" s="12"/>
      <c r="S31" s="12"/>
      <c r="T31" s="13"/>
      <c r="U31" s="13"/>
      <c r="V31" s="13"/>
      <c r="W31" s="13"/>
      <c r="X31" s="13"/>
    </row>
    <row r="32" spans="1:24" s="9" customFormat="1" ht="15" hidden="1" x14ac:dyDescent="0.2">
      <c r="A32" s="12"/>
      <c r="B32" s="12"/>
      <c r="C32" s="12"/>
      <c r="D32" s="12"/>
      <c r="E32" s="12"/>
      <c r="F32" s="12"/>
      <c r="G32" s="12"/>
      <c r="H32" s="12"/>
      <c r="I32" s="12"/>
      <c r="J32" s="12"/>
      <c r="K32" s="12"/>
      <c r="L32" s="12"/>
      <c r="M32" s="12"/>
      <c r="N32" s="12"/>
      <c r="O32" s="12"/>
      <c r="P32" s="12"/>
      <c r="Q32" s="12"/>
      <c r="R32" s="12"/>
      <c r="S32" s="12"/>
      <c r="T32" s="13"/>
      <c r="U32" s="13"/>
      <c r="V32" s="13"/>
      <c r="W32" s="13"/>
      <c r="X32" s="13"/>
    </row>
    <row r="33" spans="1:24" s="9" customFormat="1" ht="15" hidden="1" x14ac:dyDescent="0.2">
      <c r="A33" s="12"/>
      <c r="B33" s="12"/>
      <c r="C33" s="12"/>
      <c r="D33" s="12"/>
      <c r="E33" s="12"/>
      <c r="F33" s="12"/>
      <c r="G33" s="12"/>
      <c r="H33" s="12"/>
      <c r="I33" s="12"/>
      <c r="J33" s="12"/>
      <c r="K33" s="12"/>
      <c r="L33" s="12"/>
      <c r="M33" s="12"/>
      <c r="N33" s="12"/>
      <c r="O33" s="12"/>
      <c r="P33" s="12"/>
      <c r="Q33" s="12"/>
      <c r="R33" s="12"/>
      <c r="S33" s="12"/>
      <c r="T33" s="13"/>
      <c r="U33" s="13"/>
      <c r="V33" s="13"/>
      <c r="W33" s="13"/>
      <c r="X33" s="13"/>
    </row>
    <row r="34" spans="1:24" s="9" customFormat="1" ht="15" hidden="1" x14ac:dyDescent="0.2">
      <c r="A34" s="12"/>
      <c r="B34" s="12"/>
      <c r="C34" s="12"/>
      <c r="D34" s="12"/>
      <c r="E34" s="12"/>
      <c r="F34" s="12"/>
      <c r="G34" s="12"/>
      <c r="H34" s="12"/>
      <c r="I34" s="12"/>
      <c r="J34" s="12"/>
      <c r="K34" s="12"/>
      <c r="L34" s="12"/>
      <c r="M34" s="12"/>
      <c r="N34" s="12"/>
      <c r="O34" s="12"/>
      <c r="P34" s="12"/>
      <c r="Q34" s="12"/>
      <c r="R34" s="12"/>
      <c r="S34" s="12"/>
      <c r="T34" s="13"/>
      <c r="U34" s="13"/>
      <c r="V34" s="13"/>
      <c r="W34" s="13"/>
      <c r="X34" s="13"/>
    </row>
    <row r="35" spans="1:24" s="9" customFormat="1" ht="15" hidden="1" x14ac:dyDescent="0.2">
      <c r="A35" s="12"/>
      <c r="B35" s="12"/>
      <c r="C35" s="12"/>
      <c r="D35" s="12"/>
      <c r="E35" s="12"/>
      <c r="F35" s="12"/>
      <c r="G35" s="12"/>
      <c r="H35" s="12"/>
      <c r="I35" s="12"/>
      <c r="J35" s="12"/>
      <c r="K35" s="12"/>
      <c r="L35" s="12"/>
      <c r="M35" s="12"/>
      <c r="N35" s="12"/>
      <c r="O35" s="12"/>
      <c r="P35" s="12"/>
      <c r="Q35" s="12"/>
      <c r="R35" s="12"/>
      <c r="S35" s="12"/>
      <c r="T35" s="13"/>
      <c r="U35" s="13"/>
      <c r="V35" s="13"/>
      <c r="W35" s="13"/>
      <c r="X35" s="13"/>
    </row>
    <row r="36" spans="1:24" s="9" customFormat="1" ht="15" hidden="1" x14ac:dyDescent="0.2">
      <c r="A36" s="12"/>
      <c r="B36" s="12"/>
      <c r="C36" s="12"/>
      <c r="D36" s="12"/>
      <c r="E36" s="12"/>
      <c r="F36" s="12"/>
      <c r="G36" s="12"/>
      <c r="H36" s="12"/>
      <c r="I36" s="12"/>
      <c r="J36" s="12"/>
      <c r="K36" s="12"/>
      <c r="L36" s="12"/>
      <c r="M36" s="12"/>
      <c r="N36" s="12"/>
      <c r="O36" s="12"/>
      <c r="P36" s="12"/>
      <c r="Q36" s="12"/>
      <c r="R36" s="12"/>
      <c r="S36" s="12"/>
      <c r="T36" s="13"/>
      <c r="U36" s="13"/>
      <c r="V36" s="13"/>
      <c r="W36" s="13"/>
      <c r="X36" s="13"/>
    </row>
    <row r="37" spans="1:24" s="9" customFormat="1" ht="15" hidden="1" x14ac:dyDescent="0.2">
      <c r="A37" s="12"/>
      <c r="B37" s="12"/>
      <c r="C37" s="12"/>
      <c r="D37" s="12"/>
      <c r="E37" s="12"/>
      <c r="F37" s="12"/>
      <c r="G37" s="12"/>
      <c r="H37" s="12"/>
      <c r="I37" s="12"/>
      <c r="J37" s="12"/>
      <c r="K37" s="12"/>
      <c r="L37" s="12"/>
      <c r="M37" s="12"/>
      <c r="N37" s="12"/>
      <c r="O37" s="12"/>
      <c r="P37" s="12"/>
      <c r="Q37" s="12"/>
      <c r="R37" s="12"/>
      <c r="S37" s="12"/>
      <c r="T37" s="13"/>
      <c r="U37" s="13"/>
      <c r="V37" s="13"/>
      <c r="W37" s="13"/>
      <c r="X37" s="13"/>
    </row>
    <row r="38" spans="1:24" s="9" customFormat="1" ht="15" hidden="1" x14ac:dyDescent="0.2">
      <c r="A38" s="12"/>
      <c r="B38" s="12"/>
      <c r="C38" s="12"/>
      <c r="D38" s="12"/>
      <c r="E38" s="12"/>
      <c r="F38" s="12"/>
      <c r="G38" s="12"/>
      <c r="H38" s="12"/>
      <c r="I38" s="12"/>
      <c r="J38" s="12"/>
      <c r="K38" s="12"/>
      <c r="L38" s="12"/>
      <c r="M38" s="12"/>
      <c r="N38" s="12"/>
      <c r="O38" s="12"/>
      <c r="P38" s="12"/>
      <c r="Q38" s="12"/>
      <c r="R38" s="12"/>
      <c r="S38" s="12"/>
      <c r="T38" s="13"/>
      <c r="U38" s="13"/>
      <c r="V38" s="13"/>
      <c r="W38" s="13"/>
      <c r="X38" s="13"/>
    </row>
    <row r="39" spans="1:24" s="9" customFormat="1" ht="15" hidden="1" x14ac:dyDescent="0.2">
      <c r="A39" s="12"/>
      <c r="B39" s="12"/>
      <c r="C39" s="12"/>
      <c r="D39" s="12"/>
      <c r="E39" s="12"/>
      <c r="F39" s="12"/>
      <c r="G39" s="12"/>
      <c r="H39" s="12"/>
      <c r="I39" s="12"/>
      <c r="J39" s="12"/>
      <c r="K39" s="12"/>
      <c r="L39" s="12"/>
      <c r="M39" s="12"/>
      <c r="N39" s="12"/>
      <c r="O39" s="12"/>
      <c r="P39" s="12"/>
      <c r="Q39" s="12"/>
      <c r="R39" s="12"/>
      <c r="S39" s="12"/>
      <c r="T39" s="13"/>
      <c r="U39" s="13"/>
      <c r="V39" s="13"/>
      <c r="W39" s="13"/>
      <c r="X39" s="13"/>
    </row>
    <row r="40" spans="1:24" s="9" customFormat="1" ht="15" hidden="1" x14ac:dyDescent="0.2">
      <c r="A40" s="12"/>
      <c r="B40" s="12"/>
      <c r="C40" s="12"/>
      <c r="D40" s="12"/>
      <c r="E40" s="12"/>
      <c r="F40" s="12"/>
      <c r="G40" s="12"/>
      <c r="H40" s="12"/>
      <c r="I40" s="12"/>
      <c r="J40" s="12"/>
      <c r="K40" s="12"/>
      <c r="L40" s="12"/>
      <c r="M40" s="12"/>
      <c r="N40" s="12"/>
      <c r="O40" s="12"/>
      <c r="P40" s="12"/>
      <c r="Q40" s="12"/>
      <c r="R40" s="12"/>
      <c r="S40" s="12"/>
      <c r="T40" s="13"/>
      <c r="U40" s="13"/>
      <c r="V40" s="13"/>
      <c r="W40" s="13"/>
      <c r="X40" s="13"/>
    </row>
    <row r="41" spans="1:24" s="9" customFormat="1" ht="15" hidden="1" x14ac:dyDescent="0.2">
      <c r="A41" s="12"/>
      <c r="B41" s="12"/>
      <c r="C41" s="12"/>
      <c r="D41" s="12"/>
      <c r="E41" s="12"/>
      <c r="F41" s="12"/>
      <c r="G41" s="12"/>
      <c r="H41" s="12"/>
      <c r="I41" s="12"/>
      <c r="J41" s="12"/>
      <c r="K41" s="12"/>
      <c r="L41" s="12"/>
      <c r="M41" s="12"/>
      <c r="N41" s="12"/>
      <c r="O41" s="12"/>
      <c r="P41" s="12"/>
      <c r="Q41" s="12"/>
      <c r="R41" s="12"/>
      <c r="S41" s="12"/>
      <c r="T41" s="13"/>
      <c r="U41" s="13"/>
      <c r="V41" s="13"/>
      <c r="W41" s="13"/>
      <c r="X41" s="13"/>
    </row>
    <row r="42" spans="1:24" s="9" customFormat="1" ht="15" hidden="1" x14ac:dyDescent="0.2">
      <c r="A42" s="12"/>
      <c r="B42" s="12"/>
      <c r="C42" s="12"/>
      <c r="D42" s="12"/>
      <c r="E42" s="12"/>
      <c r="F42" s="12"/>
      <c r="G42" s="12"/>
      <c r="H42" s="12"/>
      <c r="I42" s="12"/>
      <c r="J42" s="12"/>
      <c r="K42" s="12"/>
      <c r="L42" s="12"/>
      <c r="M42" s="12"/>
      <c r="N42" s="12"/>
      <c r="O42" s="12"/>
      <c r="P42" s="12"/>
      <c r="Q42" s="12"/>
      <c r="R42" s="12"/>
      <c r="S42" s="12"/>
      <c r="T42" s="13"/>
      <c r="U42" s="13"/>
      <c r="V42" s="13"/>
      <c r="W42" s="13"/>
      <c r="X42" s="13"/>
    </row>
    <row r="43" spans="1:24" s="9" customFormat="1" ht="15" hidden="1" x14ac:dyDescent="0.2">
      <c r="A43" s="12"/>
      <c r="B43" s="12"/>
      <c r="C43" s="12"/>
      <c r="D43" s="12"/>
      <c r="E43" s="12"/>
      <c r="F43" s="12"/>
      <c r="G43" s="12"/>
      <c r="H43" s="12"/>
      <c r="I43" s="12"/>
      <c r="J43" s="12"/>
      <c r="K43" s="12"/>
      <c r="L43" s="12"/>
      <c r="M43" s="12"/>
      <c r="N43" s="12"/>
      <c r="O43" s="12"/>
      <c r="P43" s="12"/>
      <c r="Q43" s="12"/>
      <c r="R43" s="12"/>
      <c r="S43" s="12"/>
      <c r="T43" s="13"/>
      <c r="U43" s="13"/>
      <c r="V43" s="13"/>
      <c r="W43" s="13"/>
      <c r="X43" s="13"/>
    </row>
    <row r="44" spans="1:24" s="9" customFormat="1" ht="15" hidden="1" x14ac:dyDescent="0.2">
      <c r="A44" s="12"/>
      <c r="B44" s="12"/>
      <c r="C44" s="12"/>
      <c r="D44" s="12"/>
      <c r="E44" s="12"/>
      <c r="F44" s="12"/>
      <c r="G44" s="12"/>
      <c r="H44" s="12"/>
      <c r="I44" s="12"/>
      <c r="J44" s="12"/>
      <c r="K44" s="12"/>
      <c r="L44" s="12"/>
      <c r="M44" s="12"/>
      <c r="N44" s="12"/>
      <c r="O44" s="12"/>
      <c r="P44" s="12"/>
      <c r="Q44" s="12"/>
      <c r="R44" s="12"/>
      <c r="S44" s="12"/>
      <c r="T44" s="13"/>
      <c r="U44" s="13"/>
      <c r="V44" s="13"/>
      <c r="W44" s="13"/>
      <c r="X44" s="13"/>
    </row>
    <row r="45" spans="1:24" s="9" customFormat="1" ht="15" hidden="1" x14ac:dyDescent="0.2">
      <c r="A45" s="12"/>
      <c r="B45" s="12"/>
      <c r="C45" s="12"/>
      <c r="D45" s="12"/>
      <c r="E45" s="12"/>
      <c r="F45" s="12"/>
      <c r="G45" s="12"/>
      <c r="H45" s="12"/>
      <c r="I45" s="12"/>
      <c r="J45" s="12"/>
      <c r="K45" s="12"/>
      <c r="L45" s="12"/>
      <c r="M45" s="12"/>
      <c r="N45" s="12"/>
      <c r="O45" s="12"/>
      <c r="P45" s="12"/>
      <c r="Q45" s="12"/>
      <c r="R45" s="12"/>
      <c r="S45" s="12"/>
      <c r="T45" s="13"/>
      <c r="U45" s="13"/>
      <c r="V45" s="13"/>
      <c r="W45" s="13"/>
      <c r="X45" s="13"/>
    </row>
    <row r="46" spans="1:24" s="9" customFormat="1" ht="15" hidden="1" x14ac:dyDescent="0.2">
      <c r="A46" s="12"/>
      <c r="B46" s="12"/>
      <c r="C46" s="12"/>
      <c r="D46" s="12"/>
      <c r="E46" s="12"/>
      <c r="F46" s="12"/>
      <c r="G46" s="12"/>
      <c r="H46" s="12"/>
      <c r="I46" s="12"/>
      <c r="J46" s="12"/>
      <c r="K46" s="12"/>
      <c r="L46" s="12"/>
      <c r="M46" s="12"/>
      <c r="N46" s="12"/>
      <c r="O46" s="12"/>
      <c r="P46" s="12"/>
      <c r="Q46" s="12"/>
      <c r="R46" s="12"/>
      <c r="S46" s="12"/>
      <c r="T46" s="13"/>
      <c r="U46" s="13"/>
      <c r="V46" s="13"/>
      <c r="W46" s="13"/>
      <c r="X46" s="13"/>
    </row>
    <row r="47" spans="1:24" s="9" customFormat="1" ht="15" hidden="1" x14ac:dyDescent="0.2">
      <c r="A47" s="12"/>
      <c r="B47" s="12"/>
      <c r="C47" s="12"/>
      <c r="D47" s="12"/>
      <c r="E47" s="12"/>
      <c r="F47" s="12"/>
      <c r="G47" s="12"/>
      <c r="H47" s="12"/>
      <c r="I47" s="12"/>
      <c r="J47" s="12"/>
      <c r="K47" s="12"/>
      <c r="L47" s="12"/>
      <c r="M47" s="12"/>
      <c r="N47" s="12"/>
      <c r="O47" s="12"/>
      <c r="P47" s="12"/>
      <c r="Q47" s="12"/>
      <c r="R47" s="12"/>
      <c r="S47" s="12"/>
      <c r="T47" s="13"/>
      <c r="U47" s="13"/>
      <c r="V47" s="13"/>
      <c r="W47" s="13"/>
      <c r="X47" s="13"/>
    </row>
    <row r="48" spans="1:24" s="9" customFormat="1" ht="15" hidden="1" x14ac:dyDescent="0.2">
      <c r="A48" s="12"/>
      <c r="B48" s="12"/>
      <c r="C48" s="12"/>
      <c r="D48" s="12"/>
      <c r="E48" s="12"/>
      <c r="F48" s="12"/>
      <c r="G48" s="12"/>
      <c r="H48" s="12"/>
      <c r="I48" s="12"/>
      <c r="J48" s="12"/>
      <c r="K48" s="12"/>
      <c r="L48" s="12"/>
      <c r="M48" s="12"/>
      <c r="N48" s="12"/>
      <c r="O48" s="12"/>
      <c r="P48" s="12"/>
      <c r="Q48" s="12"/>
      <c r="R48" s="12"/>
      <c r="S48" s="12"/>
      <c r="T48" s="13"/>
      <c r="U48" s="13"/>
      <c r="V48" s="13"/>
      <c r="W48" s="13"/>
      <c r="X48" s="13"/>
    </row>
    <row r="49" spans="1:24" s="9" customFormat="1" ht="15" hidden="1" x14ac:dyDescent="0.2">
      <c r="A49" s="12"/>
      <c r="B49" s="12"/>
      <c r="C49" s="12"/>
      <c r="D49" s="12"/>
      <c r="E49" s="12"/>
      <c r="F49" s="12"/>
      <c r="G49" s="12"/>
      <c r="H49" s="12"/>
      <c r="I49" s="12"/>
      <c r="J49" s="12"/>
      <c r="K49" s="12"/>
      <c r="L49" s="12"/>
      <c r="M49" s="12"/>
      <c r="N49" s="12"/>
      <c r="O49" s="12"/>
      <c r="P49" s="12"/>
      <c r="Q49" s="12"/>
      <c r="R49" s="12"/>
      <c r="S49" s="12"/>
      <c r="T49" s="13"/>
      <c r="U49" s="13"/>
      <c r="V49" s="13"/>
      <c r="W49" s="13"/>
      <c r="X49" s="13"/>
    </row>
    <row r="50" spans="1:24" s="9" customFormat="1" ht="15" hidden="1" x14ac:dyDescent="0.2">
      <c r="A50" s="12"/>
      <c r="B50" s="12"/>
      <c r="C50" s="12"/>
      <c r="D50" s="12"/>
      <c r="E50" s="12"/>
      <c r="F50" s="12"/>
      <c r="G50" s="12"/>
      <c r="H50" s="12"/>
      <c r="I50" s="12"/>
      <c r="J50" s="12"/>
      <c r="K50" s="12"/>
      <c r="L50" s="12"/>
      <c r="M50" s="12"/>
      <c r="N50" s="12"/>
      <c r="O50" s="12"/>
      <c r="P50" s="12"/>
      <c r="Q50" s="12"/>
      <c r="R50" s="12"/>
      <c r="S50" s="12"/>
      <c r="T50" s="13"/>
      <c r="U50" s="13"/>
      <c r="V50" s="13"/>
      <c r="W50" s="13"/>
      <c r="X50" s="13"/>
    </row>
    <row r="51" spans="1:24" s="9" customFormat="1" ht="15" hidden="1" x14ac:dyDescent="0.2">
      <c r="A51" s="12"/>
      <c r="B51" s="12"/>
      <c r="C51" s="12"/>
      <c r="D51" s="12"/>
      <c r="E51" s="12"/>
      <c r="F51" s="12"/>
      <c r="G51" s="12"/>
      <c r="H51" s="12"/>
      <c r="I51" s="12"/>
      <c r="J51" s="12"/>
      <c r="K51" s="12"/>
      <c r="L51" s="12"/>
      <c r="M51" s="12"/>
      <c r="N51" s="12"/>
      <c r="O51" s="12"/>
      <c r="P51" s="12"/>
      <c r="Q51" s="12"/>
      <c r="R51" s="12"/>
      <c r="S51" s="12"/>
      <c r="T51" s="13"/>
      <c r="U51" s="13"/>
      <c r="V51" s="13"/>
      <c r="W51" s="13"/>
      <c r="X51" s="13"/>
    </row>
    <row r="52" spans="1:24" s="9" customFormat="1" ht="15" hidden="1" x14ac:dyDescent="0.2">
      <c r="A52" s="12"/>
      <c r="B52" s="12"/>
      <c r="C52" s="12"/>
      <c r="D52" s="12"/>
      <c r="E52" s="12"/>
      <c r="F52" s="12"/>
      <c r="G52" s="12"/>
      <c r="H52" s="12"/>
      <c r="I52" s="12"/>
      <c r="J52" s="12"/>
      <c r="K52" s="12"/>
      <c r="L52" s="12"/>
      <c r="M52" s="12"/>
      <c r="N52" s="12"/>
      <c r="O52" s="12"/>
      <c r="P52" s="12"/>
      <c r="Q52" s="12"/>
      <c r="R52" s="12"/>
      <c r="S52" s="12"/>
      <c r="T52" s="13"/>
      <c r="U52" s="13"/>
      <c r="V52" s="13"/>
      <c r="W52" s="13"/>
      <c r="X52" s="13"/>
    </row>
    <row r="53" spans="1:24" s="9" customFormat="1" ht="15" hidden="1" x14ac:dyDescent="0.2">
      <c r="A53" s="12"/>
      <c r="B53" s="12"/>
      <c r="C53" s="12"/>
      <c r="D53" s="12"/>
      <c r="E53" s="12"/>
      <c r="F53" s="12"/>
      <c r="G53" s="12"/>
      <c r="H53" s="12"/>
      <c r="I53" s="12"/>
      <c r="J53" s="12"/>
      <c r="K53" s="12"/>
      <c r="L53" s="12"/>
      <c r="M53" s="12"/>
      <c r="N53" s="12"/>
      <c r="O53" s="12"/>
      <c r="P53" s="12"/>
      <c r="Q53" s="12"/>
      <c r="R53" s="12"/>
      <c r="S53" s="12"/>
      <c r="T53" s="13"/>
      <c r="U53" s="13"/>
      <c r="V53" s="13"/>
      <c r="W53" s="13"/>
      <c r="X53" s="13"/>
    </row>
    <row r="54" spans="1:24" s="9" customFormat="1" ht="15" hidden="1" x14ac:dyDescent="0.2">
      <c r="A54" s="12"/>
      <c r="B54" s="12"/>
      <c r="C54" s="12"/>
      <c r="D54" s="12"/>
      <c r="E54" s="12"/>
      <c r="F54" s="12"/>
      <c r="G54" s="12"/>
      <c r="H54" s="12"/>
      <c r="I54" s="12"/>
      <c r="J54" s="12"/>
      <c r="K54" s="12"/>
      <c r="L54" s="12"/>
      <c r="M54" s="12"/>
      <c r="N54" s="12"/>
      <c r="O54" s="12"/>
      <c r="P54" s="12"/>
      <c r="Q54" s="12"/>
      <c r="R54" s="12"/>
      <c r="S54" s="12"/>
      <c r="T54" s="13"/>
      <c r="U54" s="13"/>
      <c r="V54" s="13"/>
      <c r="W54" s="13"/>
      <c r="X54" s="13"/>
    </row>
    <row r="55" spans="1:24" s="9" customFormat="1" ht="15" hidden="1" x14ac:dyDescent="0.2">
      <c r="A55" s="12"/>
      <c r="B55" s="12"/>
      <c r="C55" s="12"/>
      <c r="D55" s="12"/>
      <c r="E55" s="12"/>
      <c r="F55" s="12"/>
      <c r="G55" s="12"/>
      <c r="H55" s="12"/>
      <c r="I55" s="12"/>
      <c r="J55" s="12"/>
      <c r="K55" s="12"/>
      <c r="L55" s="12"/>
      <c r="M55" s="12"/>
      <c r="N55" s="12"/>
      <c r="O55" s="12"/>
      <c r="P55" s="12"/>
      <c r="Q55" s="12"/>
      <c r="R55" s="12"/>
      <c r="S55" s="12"/>
      <c r="T55" s="13"/>
      <c r="U55" s="13"/>
      <c r="V55" s="13"/>
      <c r="W55" s="13"/>
      <c r="X55" s="13"/>
    </row>
    <row r="56" spans="1:24" s="9" customFormat="1" ht="15" hidden="1" x14ac:dyDescent="0.2">
      <c r="A56" s="12"/>
      <c r="B56" s="12"/>
      <c r="C56" s="12"/>
      <c r="D56" s="12"/>
      <c r="E56" s="12"/>
      <c r="F56" s="12"/>
      <c r="G56" s="12"/>
      <c r="H56" s="12"/>
      <c r="I56" s="12"/>
      <c r="J56" s="12"/>
      <c r="K56" s="12"/>
      <c r="L56" s="12"/>
      <c r="M56" s="12"/>
      <c r="N56" s="12"/>
      <c r="O56" s="12"/>
      <c r="P56" s="12"/>
      <c r="Q56" s="12"/>
      <c r="R56" s="12"/>
      <c r="S56" s="12"/>
      <c r="T56" s="13"/>
      <c r="U56" s="13"/>
      <c r="V56" s="13"/>
      <c r="W56" s="13"/>
      <c r="X56" s="13"/>
    </row>
    <row r="57" spans="1:24" s="9" customFormat="1" ht="15" hidden="1" x14ac:dyDescent="0.2">
      <c r="A57" s="12"/>
      <c r="B57" s="12"/>
      <c r="C57" s="12"/>
      <c r="D57" s="12"/>
      <c r="E57" s="12"/>
      <c r="F57" s="12"/>
      <c r="G57" s="12"/>
      <c r="H57" s="12"/>
      <c r="I57" s="12"/>
      <c r="J57" s="12"/>
      <c r="K57" s="12"/>
      <c r="L57" s="12"/>
      <c r="M57" s="12"/>
      <c r="N57" s="12"/>
      <c r="O57" s="12"/>
      <c r="P57" s="12"/>
      <c r="Q57" s="12"/>
      <c r="R57" s="12"/>
      <c r="S57" s="12"/>
      <c r="T57" s="13"/>
      <c r="U57" s="13"/>
      <c r="V57" s="13"/>
      <c r="W57" s="13"/>
      <c r="X57" s="13"/>
    </row>
    <row r="58" spans="1:24" s="9" customFormat="1" ht="15" hidden="1" x14ac:dyDescent="0.2">
      <c r="A58" s="12"/>
      <c r="B58" s="12"/>
      <c r="C58" s="12"/>
      <c r="D58" s="12"/>
      <c r="E58" s="12"/>
      <c r="F58" s="12"/>
      <c r="G58" s="12"/>
      <c r="H58" s="12"/>
      <c r="I58" s="12"/>
      <c r="J58" s="12"/>
      <c r="K58" s="12"/>
      <c r="L58" s="12"/>
      <c r="M58" s="12"/>
      <c r="N58" s="12"/>
      <c r="O58" s="12"/>
      <c r="P58" s="12"/>
      <c r="Q58" s="12"/>
      <c r="R58" s="12"/>
      <c r="S58" s="12"/>
      <c r="T58" s="13"/>
      <c r="U58" s="13"/>
      <c r="V58" s="13"/>
      <c r="W58" s="13"/>
      <c r="X58" s="13"/>
    </row>
    <row r="59" spans="1:24" s="9" customFormat="1" ht="15" hidden="1" x14ac:dyDescent="0.2">
      <c r="A59" s="12"/>
      <c r="B59" s="12"/>
      <c r="C59" s="12"/>
      <c r="D59" s="12"/>
      <c r="E59" s="12"/>
      <c r="F59" s="12"/>
      <c r="G59" s="12"/>
      <c r="H59" s="12"/>
      <c r="I59" s="12"/>
      <c r="J59" s="12"/>
      <c r="K59" s="12"/>
      <c r="L59" s="12"/>
      <c r="M59" s="12"/>
      <c r="N59" s="12"/>
      <c r="O59" s="12"/>
      <c r="P59" s="12"/>
      <c r="Q59" s="12"/>
      <c r="R59" s="12"/>
      <c r="S59" s="12"/>
      <c r="T59" s="13"/>
      <c r="U59" s="13"/>
      <c r="V59" s="13"/>
      <c r="W59" s="13"/>
      <c r="X59" s="13"/>
    </row>
    <row r="60" spans="1:24" s="9" customFormat="1" ht="15" hidden="1" x14ac:dyDescent="0.2">
      <c r="A60" s="12"/>
      <c r="B60" s="12"/>
      <c r="C60" s="12"/>
      <c r="D60" s="12"/>
      <c r="E60" s="12"/>
      <c r="F60" s="12"/>
      <c r="G60" s="12"/>
      <c r="H60" s="12"/>
      <c r="I60" s="12"/>
      <c r="J60" s="12"/>
      <c r="K60" s="12"/>
      <c r="L60" s="12"/>
      <c r="M60" s="12"/>
      <c r="N60" s="12"/>
      <c r="O60" s="12"/>
      <c r="P60" s="12"/>
      <c r="Q60" s="12"/>
      <c r="R60" s="12"/>
      <c r="S60" s="12"/>
      <c r="T60" s="13"/>
      <c r="U60" s="13"/>
      <c r="V60" s="13"/>
      <c r="W60" s="13"/>
      <c r="X60" s="13"/>
    </row>
    <row r="61" spans="1:24" s="9" customFormat="1" ht="15" hidden="1" x14ac:dyDescent="0.2">
      <c r="A61" s="12"/>
      <c r="B61" s="12"/>
      <c r="C61" s="12"/>
      <c r="D61" s="12"/>
      <c r="E61" s="12"/>
      <c r="F61" s="12"/>
      <c r="G61" s="12"/>
      <c r="H61" s="12"/>
      <c r="I61" s="12"/>
      <c r="J61" s="12"/>
      <c r="K61" s="12"/>
      <c r="L61" s="12"/>
      <c r="M61" s="12"/>
      <c r="N61" s="12"/>
      <c r="O61" s="12"/>
      <c r="P61" s="12"/>
      <c r="Q61" s="12"/>
      <c r="R61" s="12"/>
      <c r="S61" s="12"/>
      <c r="T61" s="13"/>
      <c r="U61" s="13"/>
      <c r="V61" s="13"/>
      <c r="W61" s="13"/>
      <c r="X61" s="13"/>
    </row>
    <row r="62" spans="1:24" s="9" customFormat="1" ht="15" hidden="1" x14ac:dyDescent="0.2">
      <c r="A62" s="12"/>
      <c r="B62" s="12"/>
      <c r="C62" s="12"/>
      <c r="D62" s="12"/>
      <c r="E62" s="12"/>
      <c r="F62" s="12"/>
      <c r="G62" s="12"/>
      <c r="H62" s="12"/>
      <c r="I62" s="12"/>
      <c r="J62" s="12"/>
      <c r="K62" s="12"/>
      <c r="L62" s="12"/>
      <c r="M62" s="12"/>
      <c r="N62" s="12"/>
      <c r="O62" s="12"/>
      <c r="P62" s="12"/>
      <c r="Q62" s="12"/>
      <c r="R62" s="12"/>
      <c r="S62" s="12"/>
      <c r="T62" s="13"/>
      <c r="U62" s="13"/>
      <c r="V62" s="13"/>
      <c r="W62" s="13"/>
      <c r="X62" s="13"/>
    </row>
    <row r="63" spans="1:24" s="9" customFormat="1" ht="15" hidden="1" x14ac:dyDescent="0.2">
      <c r="A63" s="12"/>
      <c r="B63" s="12"/>
      <c r="C63" s="12"/>
      <c r="D63" s="12"/>
      <c r="E63" s="12"/>
      <c r="F63" s="12"/>
      <c r="G63" s="12"/>
      <c r="H63" s="12"/>
      <c r="I63" s="12"/>
      <c r="J63" s="12"/>
      <c r="K63" s="12"/>
      <c r="L63" s="12"/>
      <c r="M63" s="12"/>
      <c r="N63" s="12"/>
      <c r="O63" s="12"/>
      <c r="P63" s="12"/>
      <c r="Q63" s="12"/>
      <c r="R63" s="12"/>
      <c r="S63" s="12"/>
      <c r="T63" s="13"/>
      <c r="U63" s="13"/>
      <c r="V63" s="13"/>
      <c r="W63" s="13"/>
      <c r="X63" s="13"/>
    </row>
    <row r="64" spans="1:24" s="9" customFormat="1" ht="15" hidden="1" x14ac:dyDescent="0.2">
      <c r="A64" s="12"/>
      <c r="B64" s="12"/>
      <c r="C64" s="12"/>
      <c r="D64" s="12"/>
      <c r="E64" s="12"/>
      <c r="F64" s="12"/>
      <c r="G64" s="12"/>
      <c r="H64" s="12"/>
      <c r="I64" s="12"/>
      <c r="J64" s="12"/>
      <c r="K64" s="12"/>
      <c r="L64" s="12"/>
      <c r="M64" s="12"/>
      <c r="N64" s="12"/>
      <c r="O64" s="12"/>
      <c r="P64" s="12"/>
      <c r="Q64" s="12"/>
      <c r="R64" s="12"/>
      <c r="S64" s="12"/>
      <c r="T64" s="13"/>
      <c r="U64" s="13"/>
      <c r="V64" s="13"/>
      <c r="W64" s="13"/>
      <c r="X64" s="13"/>
    </row>
    <row r="65" spans="1:24" s="9" customFormat="1" ht="15" hidden="1" x14ac:dyDescent="0.2">
      <c r="A65" s="12"/>
      <c r="B65" s="12"/>
      <c r="C65" s="12"/>
      <c r="D65" s="12"/>
      <c r="E65" s="12"/>
      <c r="F65" s="12"/>
      <c r="G65" s="12"/>
      <c r="H65" s="12"/>
      <c r="I65" s="12"/>
      <c r="J65" s="12"/>
      <c r="K65" s="12"/>
      <c r="L65" s="12"/>
      <c r="M65" s="12"/>
      <c r="N65" s="12"/>
      <c r="O65" s="12"/>
      <c r="P65" s="12"/>
      <c r="Q65" s="12"/>
      <c r="R65" s="12"/>
      <c r="S65" s="12"/>
      <c r="T65" s="13"/>
      <c r="U65" s="13"/>
      <c r="V65" s="13"/>
      <c r="W65" s="13"/>
      <c r="X65" s="13"/>
    </row>
    <row r="66" spans="1:24" s="9" customFormat="1" ht="15" hidden="1" x14ac:dyDescent="0.2">
      <c r="A66" s="12"/>
      <c r="B66" s="12"/>
      <c r="C66" s="12"/>
      <c r="D66" s="12"/>
      <c r="E66" s="12"/>
      <c r="F66" s="12"/>
      <c r="G66" s="12"/>
      <c r="H66" s="12"/>
      <c r="I66" s="12"/>
      <c r="J66" s="12"/>
      <c r="K66" s="12"/>
      <c r="L66" s="12"/>
      <c r="M66" s="12"/>
      <c r="N66" s="12"/>
      <c r="O66" s="12"/>
      <c r="P66" s="12"/>
      <c r="Q66" s="12"/>
      <c r="R66" s="12"/>
      <c r="S66" s="12"/>
      <c r="T66" s="13"/>
      <c r="U66" s="13"/>
      <c r="V66" s="13"/>
      <c r="W66" s="13"/>
      <c r="X66" s="13"/>
    </row>
    <row r="67" spans="1:24" s="9" customFormat="1" ht="15" hidden="1" x14ac:dyDescent="0.2">
      <c r="A67" s="12"/>
      <c r="B67" s="12"/>
      <c r="C67" s="12"/>
      <c r="D67" s="12"/>
      <c r="E67" s="12"/>
      <c r="F67" s="12"/>
      <c r="G67" s="12"/>
      <c r="H67" s="12"/>
      <c r="I67" s="12"/>
      <c r="J67" s="12"/>
      <c r="K67" s="12"/>
      <c r="L67" s="12"/>
      <c r="M67" s="12"/>
      <c r="N67" s="12"/>
      <c r="O67" s="12"/>
      <c r="P67" s="12"/>
      <c r="Q67" s="12"/>
      <c r="R67" s="12"/>
      <c r="S67" s="12"/>
      <c r="T67" s="13"/>
      <c r="U67" s="13"/>
      <c r="V67" s="13"/>
      <c r="W67" s="13"/>
      <c r="X67" s="13"/>
    </row>
    <row r="68" spans="1:24" s="9" customFormat="1" ht="15" hidden="1" x14ac:dyDescent="0.2">
      <c r="A68" s="12"/>
      <c r="B68" s="12"/>
      <c r="C68" s="12"/>
      <c r="D68" s="12"/>
      <c r="E68" s="12"/>
      <c r="F68" s="12"/>
      <c r="G68" s="12"/>
      <c r="H68" s="12"/>
      <c r="I68" s="12"/>
      <c r="J68" s="12"/>
      <c r="K68" s="12"/>
      <c r="L68" s="12"/>
      <c r="M68" s="12"/>
      <c r="N68" s="12"/>
      <c r="O68" s="12"/>
      <c r="P68" s="12"/>
      <c r="Q68" s="12"/>
      <c r="R68" s="12"/>
      <c r="S68" s="12"/>
      <c r="T68" s="13"/>
      <c r="U68" s="13"/>
      <c r="V68" s="13"/>
      <c r="W68" s="13"/>
      <c r="X68" s="13"/>
    </row>
    <row r="69" spans="1:24" s="9" customFormat="1" ht="15" hidden="1" x14ac:dyDescent="0.2">
      <c r="A69" s="12"/>
      <c r="B69" s="12"/>
      <c r="C69" s="12"/>
      <c r="D69" s="12"/>
      <c r="E69" s="12"/>
      <c r="F69" s="12"/>
      <c r="G69" s="12"/>
      <c r="H69" s="12"/>
      <c r="I69" s="12"/>
      <c r="J69" s="12"/>
      <c r="K69" s="12"/>
      <c r="L69" s="12"/>
      <c r="M69" s="12"/>
      <c r="N69" s="12"/>
      <c r="O69" s="12"/>
      <c r="P69" s="12"/>
      <c r="Q69" s="12"/>
      <c r="R69" s="12"/>
      <c r="S69" s="12"/>
      <c r="T69" s="13"/>
      <c r="U69" s="13"/>
      <c r="V69" s="13"/>
      <c r="W69" s="13"/>
      <c r="X69" s="13"/>
    </row>
    <row r="70" spans="1:24" s="9" customFormat="1" ht="15" hidden="1" x14ac:dyDescent="0.2">
      <c r="A70" s="12"/>
      <c r="B70" s="12"/>
      <c r="C70" s="12"/>
      <c r="D70" s="12"/>
      <c r="E70" s="12"/>
      <c r="F70" s="12"/>
      <c r="G70" s="12"/>
      <c r="H70" s="12"/>
      <c r="I70" s="12"/>
      <c r="J70" s="12"/>
      <c r="K70" s="12"/>
      <c r="L70" s="12"/>
      <c r="M70" s="12"/>
      <c r="N70" s="12"/>
      <c r="O70" s="12"/>
      <c r="P70" s="12"/>
      <c r="Q70" s="12"/>
      <c r="R70" s="12"/>
      <c r="S70" s="12"/>
      <c r="T70" s="13"/>
      <c r="U70" s="13"/>
      <c r="V70" s="13"/>
      <c r="W70" s="13"/>
      <c r="X70" s="13"/>
    </row>
    <row r="71" spans="1:24" s="9" customFormat="1" ht="15" hidden="1" x14ac:dyDescent="0.2">
      <c r="A71" s="12"/>
      <c r="B71" s="12"/>
      <c r="C71" s="12"/>
      <c r="D71" s="12"/>
      <c r="E71" s="12"/>
      <c r="F71" s="12"/>
      <c r="G71" s="12"/>
      <c r="H71" s="12"/>
      <c r="I71" s="12"/>
      <c r="J71" s="12"/>
      <c r="K71" s="12"/>
      <c r="L71" s="12"/>
      <c r="M71" s="12"/>
      <c r="N71" s="12"/>
      <c r="O71" s="12"/>
      <c r="P71" s="12"/>
      <c r="Q71" s="12"/>
      <c r="R71" s="12"/>
      <c r="S71" s="12"/>
      <c r="T71" s="13"/>
      <c r="U71" s="13"/>
      <c r="V71" s="13"/>
      <c r="W71" s="13"/>
      <c r="X71" s="13"/>
    </row>
    <row r="72" spans="1:24" s="9" customFormat="1" ht="15" hidden="1" x14ac:dyDescent="0.2">
      <c r="A72" s="12"/>
      <c r="B72" s="12"/>
      <c r="C72" s="12"/>
      <c r="D72" s="12"/>
      <c r="E72" s="12"/>
      <c r="F72" s="12"/>
      <c r="G72" s="12"/>
      <c r="H72" s="12"/>
      <c r="I72" s="12"/>
      <c r="J72" s="12"/>
      <c r="K72" s="12"/>
      <c r="L72" s="12"/>
      <c r="M72" s="12"/>
      <c r="N72" s="12"/>
      <c r="O72" s="12"/>
      <c r="P72" s="12"/>
      <c r="Q72" s="12"/>
      <c r="R72" s="12"/>
      <c r="S72" s="12"/>
      <c r="T72" s="13"/>
      <c r="U72" s="13"/>
      <c r="V72" s="13"/>
      <c r="W72" s="13"/>
      <c r="X72" s="13"/>
    </row>
    <row r="73" spans="1:24" s="9" customFormat="1" ht="15" hidden="1" x14ac:dyDescent="0.2">
      <c r="A73" s="12"/>
      <c r="B73" s="12"/>
      <c r="C73" s="12"/>
      <c r="D73" s="12"/>
      <c r="E73" s="12"/>
      <c r="F73" s="12"/>
      <c r="G73" s="12"/>
      <c r="H73" s="12"/>
      <c r="I73" s="12"/>
      <c r="J73" s="12"/>
      <c r="K73" s="12"/>
      <c r="L73" s="12"/>
      <c r="M73" s="12"/>
      <c r="N73" s="12"/>
      <c r="O73" s="12"/>
      <c r="P73" s="12"/>
      <c r="Q73" s="12"/>
      <c r="R73" s="12"/>
      <c r="S73" s="12"/>
      <c r="T73" s="13"/>
      <c r="U73" s="13"/>
      <c r="V73" s="13"/>
      <c r="W73" s="13"/>
      <c r="X73" s="13"/>
    </row>
    <row r="74" spans="1:24" s="9" customFormat="1" ht="15" hidden="1" x14ac:dyDescent="0.2">
      <c r="A74" s="12"/>
      <c r="B74" s="12"/>
      <c r="C74" s="12"/>
      <c r="D74" s="12"/>
      <c r="E74" s="12"/>
      <c r="F74" s="12"/>
      <c r="G74" s="12"/>
      <c r="H74" s="12"/>
      <c r="I74" s="12"/>
      <c r="J74" s="12"/>
      <c r="K74" s="12"/>
      <c r="L74" s="12"/>
      <c r="M74" s="12"/>
      <c r="N74" s="12"/>
      <c r="O74" s="12"/>
      <c r="P74" s="12"/>
      <c r="Q74" s="12"/>
      <c r="R74" s="12"/>
      <c r="S74" s="12"/>
      <c r="T74" s="13"/>
      <c r="U74" s="13"/>
      <c r="V74" s="13"/>
      <c r="W74" s="13"/>
      <c r="X74" s="13"/>
    </row>
    <row r="75" spans="1:24" s="9" customFormat="1" ht="15" hidden="1" x14ac:dyDescent="0.2">
      <c r="A75" s="12"/>
      <c r="B75" s="12"/>
      <c r="C75" s="12"/>
      <c r="D75" s="12"/>
      <c r="E75" s="12"/>
      <c r="F75" s="12"/>
      <c r="G75" s="12"/>
      <c r="H75" s="12"/>
      <c r="I75" s="12"/>
      <c r="J75" s="12"/>
      <c r="K75" s="12"/>
      <c r="L75" s="12"/>
      <c r="M75" s="12"/>
      <c r="N75" s="12"/>
      <c r="O75" s="12"/>
      <c r="P75" s="12"/>
      <c r="Q75" s="12"/>
      <c r="R75" s="12"/>
      <c r="S75" s="12"/>
      <c r="T75" s="13"/>
      <c r="U75" s="13"/>
      <c r="V75" s="13"/>
      <c r="W75" s="13"/>
      <c r="X75" s="13"/>
    </row>
    <row r="76" spans="1:24" s="9" customFormat="1" ht="15" hidden="1" x14ac:dyDescent="0.2">
      <c r="A76" s="12"/>
      <c r="B76" s="12"/>
      <c r="C76" s="12"/>
      <c r="D76" s="12"/>
      <c r="E76" s="12"/>
      <c r="F76" s="12"/>
      <c r="G76" s="12"/>
      <c r="H76" s="12"/>
      <c r="I76" s="12"/>
      <c r="J76" s="12"/>
      <c r="K76" s="12"/>
      <c r="L76" s="12"/>
      <c r="M76" s="12"/>
      <c r="N76" s="12"/>
      <c r="O76" s="12"/>
      <c r="P76" s="12"/>
      <c r="Q76" s="12"/>
      <c r="R76" s="12"/>
      <c r="S76" s="12"/>
      <c r="T76" s="13"/>
      <c r="U76" s="13"/>
      <c r="V76" s="13"/>
      <c r="W76" s="13"/>
      <c r="X76" s="13"/>
    </row>
    <row r="77" spans="1:24" s="9" customFormat="1" ht="15" hidden="1" x14ac:dyDescent="0.2">
      <c r="A77" s="12"/>
      <c r="B77" s="12"/>
      <c r="C77" s="12"/>
      <c r="D77" s="12"/>
      <c r="E77" s="12"/>
      <c r="F77" s="12"/>
      <c r="G77" s="12"/>
      <c r="H77" s="12"/>
      <c r="I77" s="12"/>
      <c r="J77" s="12"/>
      <c r="K77" s="12"/>
      <c r="L77" s="12"/>
      <c r="M77" s="12"/>
      <c r="N77" s="12"/>
      <c r="O77" s="12"/>
      <c r="P77" s="12"/>
      <c r="Q77" s="12"/>
      <c r="R77" s="12"/>
      <c r="S77" s="12"/>
      <c r="T77" s="13"/>
      <c r="U77" s="13"/>
      <c r="V77" s="13"/>
      <c r="W77" s="13"/>
      <c r="X77" s="13"/>
    </row>
    <row r="78" spans="1:24" s="9" customFormat="1" ht="15" hidden="1" x14ac:dyDescent="0.2">
      <c r="A78" s="12"/>
      <c r="B78" s="12"/>
      <c r="C78" s="12"/>
      <c r="D78" s="12"/>
      <c r="E78" s="12"/>
      <c r="F78" s="12"/>
      <c r="G78" s="12"/>
      <c r="H78" s="12"/>
      <c r="I78" s="12"/>
      <c r="J78" s="12"/>
      <c r="K78" s="12"/>
      <c r="L78" s="12"/>
      <c r="M78" s="12"/>
      <c r="N78" s="12"/>
      <c r="O78" s="12"/>
      <c r="P78" s="12"/>
      <c r="Q78" s="12"/>
      <c r="R78" s="12"/>
      <c r="S78" s="12"/>
      <c r="T78" s="13"/>
      <c r="U78" s="13"/>
      <c r="V78" s="13"/>
      <c r="W78" s="13"/>
      <c r="X78" s="13"/>
    </row>
    <row r="79" spans="1:24" s="9" customFormat="1" ht="15" hidden="1" x14ac:dyDescent="0.2">
      <c r="A79" s="12"/>
      <c r="B79" s="12"/>
      <c r="C79" s="12"/>
      <c r="D79" s="12"/>
      <c r="E79" s="12"/>
      <c r="F79" s="12"/>
      <c r="G79" s="12"/>
      <c r="H79" s="12"/>
      <c r="I79" s="12"/>
      <c r="J79" s="12"/>
      <c r="K79" s="12"/>
      <c r="L79" s="12"/>
      <c r="M79" s="12"/>
      <c r="N79" s="12"/>
      <c r="O79" s="12"/>
      <c r="P79" s="12"/>
      <c r="Q79" s="12"/>
      <c r="R79" s="12"/>
      <c r="S79" s="12"/>
      <c r="T79" s="13"/>
      <c r="U79" s="13"/>
      <c r="V79" s="13"/>
      <c r="W79" s="13"/>
      <c r="X79" s="13"/>
    </row>
    <row r="80" spans="1:24" s="9" customFormat="1" ht="15" hidden="1" x14ac:dyDescent="0.2">
      <c r="A80" s="12"/>
      <c r="B80" s="12"/>
      <c r="C80" s="12"/>
      <c r="D80" s="12"/>
      <c r="E80" s="12"/>
      <c r="F80" s="12"/>
      <c r="G80" s="12"/>
      <c r="H80" s="12"/>
      <c r="I80" s="12"/>
      <c r="J80" s="12"/>
      <c r="K80" s="12"/>
      <c r="L80" s="12"/>
      <c r="M80" s="12"/>
      <c r="N80" s="12"/>
      <c r="O80" s="12"/>
      <c r="P80" s="12"/>
      <c r="Q80" s="12"/>
      <c r="R80" s="12"/>
      <c r="S80" s="12"/>
      <c r="T80" s="13"/>
      <c r="U80" s="13"/>
      <c r="V80" s="13"/>
      <c r="W80" s="13"/>
      <c r="X80" s="13"/>
    </row>
    <row r="81" spans="1:24" s="9" customFormat="1" ht="15" hidden="1" x14ac:dyDescent="0.2">
      <c r="A81" s="12"/>
      <c r="B81" s="12"/>
      <c r="C81" s="12"/>
      <c r="D81" s="12"/>
      <c r="E81" s="12"/>
      <c r="F81" s="12"/>
      <c r="G81" s="12"/>
      <c r="H81" s="12"/>
      <c r="I81" s="12"/>
      <c r="J81" s="12"/>
      <c r="K81" s="12"/>
      <c r="L81" s="12"/>
      <c r="M81" s="12"/>
      <c r="N81" s="12"/>
      <c r="O81" s="12"/>
      <c r="P81" s="12"/>
      <c r="Q81" s="12"/>
      <c r="R81" s="12"/>
      <c r="S81" s="12"/>
      <c r="T81" s="13"/>
      <c r="U81" s="13"/>
      <c r="V81" s="13"/>
      <c r="W81" s="13"/>
      <c r="X81" s="13"/>
    </row>
    <row r="82" spans="1:24" s="9" customFormat="1" ht="15" hidden="1" x14ac:dyDescent="0.2">
      <c r="A82" s="12"/>
      <c r="B82" s="12"/>
      <c r="C82" s="12"/>
      <c r="D82" s="12"/>
      <c r="E82" s="12"/>
      <c r="F82" s="12"/>
      <c r="G82" s="12"/>
      <c r="H82" s="12"/>
      <c r="I82" s="12"/>
      <c r="J82" s="12"/>
      <c r="K82" s="12"/>
      <c r="L82" s="12"/>
      <c r="M82" s="12"/>
      <c r="N82" s="12"/>
      <c r="O82" s="12"/>
      <c r="P82" s="12"/>
      <c r="Q82" s="12"/>
      <c r="R82" s="12"/>
      <c r="S82" s="12"/>
      <c r="T82" s="13"/>
      <c r="U82" s="13"/>
      <c r="V82" s="13"/>
      <c r="W82" s="13"/>
      <c r="X82" s="13"/>
    </row>
    <row r="83" spans="1:24" s="9" customFormat="1" ht="15" hidden="1" x14ac:dyDescent="0.2">
      <c r="A83" s="12"/>
      <c r="B83" s="12"/>
      <c r="C83" s="12"/>
      <c r="D83" s="12"/>
      <c r="E83" s="12"/>
      <c r="F83" s="12"/>
      <c r="G83" s="12"/>
      <c r="H83" s="12"/>
      <c r="I83" s="12"/>
      <c r="J83" s="12"/>
      <c r="K83" s="12"/>
      <c r="L83" s="12"/>
      <c r="M83" s="12"/>
      <c r="N83" s="12"/>
      <c r="O83" s="12"/>
      <c r="P83" s="12"/>
      <c r="Q83" s="12"/>
      <c r="R83" s="12"/>
      <c r="S83" s="12"/>
      <c r="T83" s="13"/>
      <c r="U83" s="13"/>
      <c r="V83" s="13"/>
      <c r="W83" s="13"/>
      <c r="X83" s="13"/>
    </row>
    <row r="84" spans="1:24" s="9" customFormat="1" ht="15" hidden="1" x14ac:dyDescent="0.2">
      <c r="A84" s="12"/>
      <c r="B84" s="12"/>
      <c r="C84" s="12"/>
      <c r="D84" s="12"/>
      <c r="E84" s="12"/>
      <c r="F84" s="12"/>
      <c r="G84" s="12"/>
      <c r="H84" s="12"/>
      <c r="I84" s="12"/>
      <c r="J84" s="12"/>
      <c r="K84" s="12"/>
      <c r="L84" s="12"/>
      <c r="M84" s="12"/>
      <c r="N84" s="12"/>
      <c r="O84" s="12"/>
      <c r="P84" s="12"/>
      <c r="Q84" s="12"/>
      <c r="R84" s="12"/>
      <c r="S84" s="12"/>
      <c r="T84" s="13"/>
      <c r="U84" s="13"/>
      <c r="V84" s="13"/>
      <c r="W84" s="13"/>
      <c r="X84" s="13"/>
    </row>
    <row r="85" spans="1:24" s="9" customFormat="1" ht="15" hidden="1" x14ac:dyDescent="0.2">
      <c r="A85" s="12"/>
      <c r="B85" s="12"/>
      <c r="C85" s="12"/>
      <c r="D85" s="12"/>
      <c r="E85" s="12"/>
      <c r="F85" s="12"/>
      <c r="G85" s="12"/>
      <c r="H85" s="12"/>
      <c r="I85" s="12"/>
      <c r="J85" s="12"/>
      <c r="K85" s="12"/>
      <c r="L85" s="12"/>
      <c r="M85" s="12"/>
      <c r="N85" s="12"/>
      <c r="O85" s="12"/>
      <c r="P85" s="12"/>
      <c r="Q85" s="12"/>
      <c r="R85" s="12"/>
      <c r="S85" s="12"/>
      <c r="T85" s="13"/>
      <c r="U85" s="13"/>
      <c r="V85" s="13"/>
      <c r="W85" s="13"/>
      <c r="X85" s="13"/>
    </row>
    <row r="86" spans="1:24" s="9" customFormat="1" ht="15" hidden="1" x14ac:dyDescent="0.2">
      <c r="A86" s="12"/>
      <c r="B86" s="12"/>
      <c r="C86" s="12"/>
      <c r="D86" s="12"/>
      <c r="E86" s="12"/>
      <c r="F86" s="12"/>
      <c r="G86" s="12"/>
      <c r="H86" s="12"/>
      <c r="I86" s="12"/>
      <c r="J86" s="12"/>
      <c r="K86" s="12"/>
      <c r="L86" s="12"/>
      <c r="M86" s="12"/>
      <c r="N86" s="12"/>
      <c r="O86" s="12"/>
      <c r="P86" s="12"/>
      <c r="Q86" s="12"/>
      <c r="R86" s="12"/>
      <c r="S86" s="12"/>
      <c r="T86" s="13"/>
      <c r="U86" s="13"/>
      <c r="V86" s="13"/>
      <c r="W86" s="13"/>
      <c r="X86" s="13"/>
    </row>
    <row r="87" spans="1:24" s="9" customFormat="1" ht="15" hidden="1" x14ac:dyDescent="0.2">
      <c r="A87" s="12"/>
      <c r="B87" s="12"/>
      <c r="C87" s="12"/>
      <c r="D87" s="12"/>
      <c r="E87" s="12"/>
      <c r="F87" s="12"/>
      <c r="G87" s="12"/>
      <c r="H87" s="12"/>
      <c r="I87" s="12"/>
      <c r="J87" s="12"/>
      <c r="K87" s="12"/>
      <c r="L87" s="12"/>
      <c r="M87" s="12"/>
      <c r="N87" s="12"/>
      <c r="O87" s="12"/>
      <c r="P87" s="12"/>
      <c r="Q87" s="12"/>
      <c r="R87" s="12"/>
      <c r="S87" s="12"/>
      <c r="T87" s="13"/>
      <c r="U87" s="13"/>
      <c r="V87" s="13"/>
      <c r="W87" s="13"/>
      <c r="X87" s="13"/>
    </row>
    <row r="88" spans="1:24" s="9" customFormat="1" ht="15" hidden="1" x14ac:dyDescent="0.2">
      <c r="A88" s="12"/>
      <c r="B88" s="12"/>
      <c r="C88" s="12"/>
      <c r="D88" s="12"/>
      <c r="E88" s="12"/>
      <c r="F88" s="12"/>
      <c r="G88" s="12"/>
      <c r="H88" s="12"/>
      <c r="I88" s="12"/>
      <c r="J88" s="12"/>
      <c r="K88" s="12"/>
      <c r="L88" s="12"/>
      <c r="M88" s="12"/>
      <c r="N88" s="12"/>
      <c r="O88" s="12"/>
      <c r="P88" s="12"/>
      <c r="Q88" s="12"/>
      <c r="R88" s="12"/>
      <c r="S88" s="12"/>
      <c r="T88" s="13"/>
      <c r="U88" s="13"/>
      <c r="V88" s="13"/>
      <c r="W88" s="13"/>
      <c r="X88" s="13"/>
    </row>
    <row r="89" spans="1:24" s="9" customFormat="1" ht="15" hidden="1" x14ac:dyDescent="0.2">
      <c r="A89" s="12"/>
      <c r="B89" s="12"/>
      <c r="C89" s="12"/>
      <c r="D89" s="12"/>
      <c r="E89" s="12"/>
      <c r="F89" s="12"/>
      <c r="G89" s="12"/>
      <c r="H89" s="12"/>
      <c r="I89" s="12"/>
      <c r="J89" s="12"/>
      <c r="K89" s="12"/>
      <c r="L89" s="12"/>
      <c r="M89" s="12"/>
      <c r="N89" s="12"/>
      <c r="O89" s="12"/>
      <c r="P89" s="12"/>
      <c r="Q89" s="12"/>
      <c r="R89" s="12"/>
      <c r="S89" s="12"/>
      <c r="T89" s="13"/>
      <c r="U89" s="13"/>
      <c r="V89" s="13"/>
      <c r="W89" s="13"/>
      <c r="X89" s="13"/>
    </row>
    <row r="90" spans="1:24" s="9" customFormat="1" ht="15" hidden="1" x14ac:dyDescent="0.2">
      <c r="A90" s="12"/>
      <c r="B90" s="12"/>
      <c r="C90" s="12"/>
      <c r="D90" s="12"/>
      <c r="E90" s="12"/>
      <c r="F90" s="12"/>
      <c r="G90" s="12"/>
      <c r="H90" s="12"/>
      <c r="I90" s="12"/>
      <c r="J90" s="12"/>
      <c r="K90" s="12"/>
      <c r="L90" s="12"/>
      <c r="M90" s="12"/>
      <c r="N90" s="12"/>
      <c r="O90" s="12"/>
      <c r="P90" s="12"/>
      <c r="Q90" s="12"/>
      <c r="R90" s="12"/>
      <c r="S90" s="12"/>
      <c r="T90" s="13"/>
      <c r="U90" s="13"/>
      <c r="V90" s="13"/>
      <c r="W90" s="13"/>
      <c r="X90" s="13"/>
    </row>
    <row r="91" spans="1:24" s="9" customFormat="1" ht="15" hidden="1" x14ac:dyDescent="0.2">
      <c r="A91" s="12"/>
      <c r="B91" s="12"/>
      <c r="C91" s="12"/>
      <c r="D91" s="12"/>
      <c r="E91" s="12"/>
      <c r="F91" s="12"/>
      <c r="G91" s="12"/>
      <c r="H91" s="12"/>
      <c r="I91" s="12"/>
      <c r="J91" s="12"/>
      <c r="K91" s="12"/>
      <c r="L91" s="12"/>
      <c r="M91" s="12"/>
      <c r="N91" s="12"/>
      <c r="O91" s="12"/>
      <c r="P91" s="12"/>
      <c r="Q91" s="12"/>
      <c r="R91" s="12"/>
      <c r="S91" s="12"/>
      <c r="T91" s="13"/>
      <c r="U91" s="13"/>
      <c r="V91" s="13"/>
      <c r="W91" s="13"/>
      <c r="X91" s="13"/>
    </row>
    <row r="92" spans="1:24" s="9" customFormat="1" ht="15" hidden="1" x14ac:dyDescent="0.2">
      <c r="A92" s="12"/>
      <c r="B92" s="12"/>
      <c r="C92" s="12"/>
      <c r="D92" s="12"/>
      <c r="E92" s="12"/>
      <c r="F92" s="12"/>
      <c r="G92" s="12"/>
      <c r="H92" s="12"/>
      <c r="I92" s="12"/>
      <c r="J92" s="12"/>
      <c r="K92" s="12"/>
      <c r="L92" s="12"/>
      <c r="M92" s="12"/>
      <c r="N92" s="12"/>
      <c r="O92" s="12"/>
      <c r="P92" s="12"/>
      <c r="Q92" s="12"/>
      <c r="R92" s="12"/>
      <c r="S92" s="12"/>
      <c r="T92" s="13"/>
      <c r="U92" s="13"/>
      <c r="V92" s="13"/>
      <c r="W92" s="13"/>
      <c r="X92" s="13"/>
    </row>
    <row r="93" spans="1:24" s="9" customFormat="1" ht="15" hidden="1" x14ac:dyDescent="0.2">
      <c r="A93" s="12"/>
      <c r="B93" s="12"/>
      <c r="C93" s="12"/>
      <c r="D93" s="12"/>
      <c r="E93" s="12"/>
      <c r="F93" s="12"/>
      <c r="G93" s="12"/>
      <c r="H93" s="12"/>
      <c r="I93" s="12"/>
      <c r="J93" s="12"/>
      <c r="K93" s="12"/>
      <c r="L93" s="12"/>
      <c r="M93" s="12"/>
      <c r="N93" s="12"/>
      <c r="O93" s="12"/>
      <c r="P93" s="12"/>
      <c r="Q93" s="12"/>
      <c r="R93" s="12"/>
      <c r="S93" s="12"/>
      <c r="T93" s="13"/>
      <c r="U93" s="13"/>
      <c r="V93" s="13"/>
      <c r="W93" s="13"/>
      <c r="X93" s="13"/>
    </row>
    <row r="94" spans="1:24" s="9" customFormat="1" ht="15" hidden="1" x14ac:dyDescent="0.2">
      <c r="A94" s="12"/>
      <c r="B94" s="12"/>
      <c r="C94" s="12"/>
      <c r="D94" s="12"/>
      <c r="E94" s="12"/>
      <c r="F94" s="12"/>
      <c r="G94" s="12"/>
      <c r="H94" s="12"/>
      <c r="I94" s="12"/>
      <c r="J94" s="12"/>
      <c r="K94" s="12"/>
      <c r="L94" s="12"/>
      <c r="M94" s="12"/>
      <c r="N94" s="12"/>
      <c r="O94" s="12"/>
      <c r="P94" s="12"/>
      <c r="Q94" s="12"/>
      <c r="R94" s="12"/>
      <c r="S94" s="12"/>
      <c r="T94" s="13"/>
      <c r="U94" s="13"/>
      <c r="V94" s="13"/>
      <c r="W94" s="13"/>
      <c r="X94" s="13"/>
    </row>
    <row r="95" spans="1:24" s="9" customFormat="1" ht="15" hidden="1" x14ac:dyDescent="0.2">
      <c r="A95" s="12"/>
      <c r="B95" s="12"/>
      <c r="C95" s="12"/>
      <c r="D95" s="12"/>
      <c r="E95" s="12"/>
      <c r="F95" s="12"/>
      <c r="G95" s="12"/>
      <c r="H95" s="12"/>
      <c r="I95" s="12"/>
      <c r="J95" s="12"/>
      <c r="K95" s="12"/>
      <c r="L95" s="12"/>
      <c r="M95" s="12"/>
      <c r="N95" s="12"/>
      <c r="O95" s="12"/>
      <c r="P95" s="12"/>
      <c r="Q95" s="12"/>
      <c r="R95" s="12"/>
      <c r="S95" s="12"/>
      <c r="T95" s="13"/>
      <c r="U95" s="13"/>
      <c r="V95" s="13"/>
      <c r="W95" s="13"/>
      <c r="X95" s="13"/>
    </row>
    <row r="96" spans="1:24" s="9" customFormat="1" ht="15" hidden="1" x14ac:dyDescent="0.2">
      <c r="A96" s="12"/>
      <c r="B96" s="12"/>
      <c r="C96" s="12"/>
      <c r="D96" s="12"/>
      <c r="E96" s="12"/>
      <c r="F96" s="12"/>
      <c r="G96" s="12"/>
      <c r="H96" s="12"/>
      <c r="I96" s="12"/>
      <c r="J96" s="12"/>
      <c r="K96" s="12"/>
      <c r="L96" s="12"/>
      <c r="M96" s="12"/>
      <c r="N96" s="12"/>
      <c r="O96" s="12"/>
      <c r="P96" s="12"/>
      <c r="Q96" s="12"/>
      <c r="R96" s="12"/>
      <c r="S96" s="12"/>
      <c r="T96" s="13"/>
      <c r="U96" s="13"/>
      <c r="V96" s="13"/>
      <c r="W96" s="13"/>
      <c r="X96" s="13"/>
    </row>
    <row r="97" spans="1:24" s="9" customFormat="1" ht="15" hidden="1" x14ac:dyDescent="0.2">
      <c r="A97" s="12"/>
      <c r="B97" s="12"/>
      <c r="C97" s="12"/>
      <c r="D97" s="12"/>
      <c r="E97" s="12"/>
      <c r="F97" s="12"/>
      <c r="G97" s="12"/>
      <c r="H97" s="12"/>
      <c r="I97" s="12"/>
      <c r="J97" s="12"/>
      <c r="K97" s="12"/>
      <c r="L97" s="12"/>
      <c r="M97" s="12"/>
      <c r="N97" s="12"/>
      <c r="O97" s="12"/>
      <c r="P97" s="12"/>
      <c r="Q97" s="12"/>
      <c r="R97" s="12"/>
      <c r="S97" s="12"/>
      <c r="T97" s="13"/>
      <c r="U97" s="13"/>
      <c r="V97" s="13"/>
      <c r="W97" s="13"/>
      <c r="X97" s="13"/>
    </row>
    <row r="98" spans="1:24" s="9" customFormat="1" ht="15" hidden="1" x14ac:dyDescent="0.2">
      <c r="A98" s="12"/>
      <c r="B98" s="12"/>
      <c r="C98" s="12"/>
      <c r="D98" s="12"/>
      <c r="E98" s="12"/>
      <c r="F98" s="12"/>
      <c r="G98" s="12"/>
      <c r="H98" s="12"/>
      <c r="I98" s="12"/>
      <c r="J98" s="12"/>
      <c r="K98" s="12"/>
      <c r="L98" s="12"/>
      <c r="M98" s="12"/>
      <c r="N98" s="12"/>
      <c r="O98" s="12"/>
      <c r="P98" s="12"/>
      <c r="Q98" s="12"/>
      <c r="R98" s="12"/>
      <c r="S98" s="12"/>
      <c r="T98" s="13"/>
      <c r="U98" s="13"/>
      <c r="V98" s="13"/>
      <c r="W98" s="13"/>
      <c r="X98" s="13"/>
    </row>
    <row r="99" spans="1:24" s="9" customFormat="1" ht="15" hidden="1" x14ac:dyDescent="0.2">
      <c r="A99" s="12"/>
      <c r="B99" s="12"/>
      <c r="C99" s="12"/>
      <c r="D99" s="12"/>
      <c r="E99" s="12"/>
      <c r="F99" s="12"/>
      <c r="G99" s="12"/>
      <c r="H99" s="12"/>
      <c r="I99" s="12"/>
      <c r="J99" s="12"/>
      <c r="K99" s="12"/>
      <c r="L99" s="12"/>
      <c r="M99" s="12"/>
      <c r="N99" s="12"/>
      <c r="O99" s="12"/>
      <c r="P99" s="12"/>
      <c r="Q99" s="12"/>
      <c r="R99" s="12"/>
      <c r="S99" s="12"/>
      <c r="T99" s="13"/>
      <c r="U99" s="13"/>
      <c r="V99" s="13"/>
      <c r="W99" s="13"/>
      <c r="X99" s="13"/>
    </row>
    <row r="100" spans="1:24" s="9" customFormat="1" ht="15" hidden="1" x14ac:dyDescent="0.2">
      <c r="A100" s="12"/>
      <c r="B100" s="12"/>
      <c r="C100" s="12"/>
      <c r="D100" s="12"/>
      <c r="E100" s="12"/>
      <c r="F100" s="12"/>
      <c r="G100" s="12"/>
      <c r="H100" s="12"/>
      <c r="I100" s="12"/>
      <c r="J100" s="12"/>
      <c r="K100" s="12"/>
      <c r="L100" s="12"/>
      <c r="M100" s="12"/>
      <c r="N100" s="12"/>
      <c r="O100" s="12"/>
      <c r="P100" s="12"/>
      <c r="Q100" s="12"/>
      <c r="R100" s="12"/>
      <c r="S100" s="12"/>
      <c r="T100" s="13"/>
      <c r="U100" s="13"/>
      <c r="V100" s="13"/>
      <c r="W100" s="13"/>
      <c r="X100" s="13"/>
    </row>
    <row r="101" spans="1:24" s="9" customFormat="1" ht="15" hidden="1" x14ac:dyDescent="0.2">
      <c r="A101" s="12"/>
      <c r="B101" s="12"/>
      <c r="C101" s="12"/>
      <c r="D101" s="12"/>
      <c r="E101" s="12"/>
      <c r="F101" s="12"/>
      <c r="G101" s="12"/>
      <c r="H101" s="12"/>
      <c r="I101" s="12"/>
      <c r="J101" s="12"/>
      <c r="K101" s="12"/>
      <c r="L101" s="12"/>
      <c r="M101" s="12"/>
      <c r="N101" s="12"/>
      <c r="O101" s="12"/>
      <c r="P101" s="12"/>
      <c r="Q101" s="12"/>
      <c r="R101" s="12"/>
      <c r="S101" s="12"/>
      <c r="T101" s="13"/>
      <c r="U101" s="13"/>
      <c r="V101" s="13"/>
      <c r="W101" s="13"/>
      <c r="X101" s="13"/>
    </row>
    <row r="102" spans="1:24" s="9" customFormat="1" ht="15" hidden="1" x14ac:dyDescent="0.2">
      <c r="A102" s="12"/>
      <c r="B102" s="12"/>
      <c r="C102" s="12"/>
      <c r="D102" s="12"/>
      <c r="E102" s="12"/>
      <c r="F102" s="12"/>
      <c r="G102" s="12"/>
      <c r="H102" s="12"/>
      <c r="I102" s="12"/>
      <c r="J102" s="12"/>
      <c r="K102" s="12"/>
      <c r="L102" s="12"/>
      <c r="M102" s="12"/>
      <c r="N102" s="12"/>
      <c r="O102" s="12"/>
      <c r="P102" s="12"/>
      <c r="Q102" s="12"/>
      <c r="R102" s="12"/>
      <c r="S102" s="12"/>
      <c r="T102" s="13"/>
      <c r="U102" s="13"/>
      <c r="V102" s="13"/>
      <c r="W102" s="13"/>
      <c r="X102" s="13"/>
    </row>
    <row r="103" spans="1:24" s="9" customFormat="1" ht="15" hidden="1" x14ac:dyDescent="0.2">
      <c r="A103" s="12"/>
      <c r="B103" s="12"/>
      <c r="C103" s="12"/>
      <c r="D103" s="12"/>
      <c r="E103" s="12"/>
      <c r="F103" s="12"/>
      <c r="G103" s="12"/>
      <c r="H103" s="12"/>
      <c r="I103" s="12"/>
      <c r="J103" s="12"/>
      <c r="K103" s="12"/>
      <c r="L103" s="12"/>
      <c r="M103" s="12"/>
      <c r="N103" s="12"/>
      <c r="O103" s="12"/>
      <c r="P103" s="12"/>
      <c r="Q103" s="12"/>
      <c r="R103" s="12"/>
      <c r="S103" s="12"/>
      <c r="T103" s="13"/>
      <c r="U103" s="13"/>
      <c r="V103" s="13"/>
      <c r="W103" s="13"/>
      <c r="X103" s="13"/>
    </row>
    <row r="104" spans="1:24" s="9" customFormat="1" ht="15" hidden="1" x14ac:dyDescent="0.2">
      <c r="A104" s="12"/>
      <c r="B104" s="12"/>
      <c r="C104" s="12"/>
      <c r="D104" s="12"/>
      <c r="E104" s="12"/>
      <c r="F104" s="12"/>
      <c r="G104" s="12"/>
      <c r="H104" s="12"/>
      <c r="I104" s="12"/>
      <c r="J104" s="12"/>
      <c r="K104" s="12"/>
      <c r="L104" s="12"/>
      <c r="M104" s="12"/>
      <c r="N104" s="12"/>
      <c r="O104" s="12"/>
      <c r="P104" s="12"/>
      <c r="Q104" s="12"/>
      <c r="R104" s="12"/>
      <c r="S104" s="12"/>
      <c r="T104" s="13"/>
      <c r="U104" s="13"/>
      <c r="V104" s="13"/>
      <c r="W104" s="13"/>
      <c r="X104" s="13"/>
    </row>
    <row r="105" spans="1:24" s="9" customFormat="1" ht="15" hidden="1" x14ac:dyDescent="0.2">
      <c r="A105" s="12"/>
      <c r="B105" s="12"/>
      <c r="C105" s="12"/>
      <c r="D105" s="12"/>
      <c r="E105" s="12"/>
      <c r="F105" s="12"/>
      <c r="G105" s="12"/>
      <c r="H105" s="12"/>
      <c r="I105" s="12"/>
      <c r="J105" s="12"/>
      <c r="K105" s="12"/>
      <c r="L105" s="12"/>
      <c r="M105" s="12"/>
      <c r="N105" s="12"/>
      <c r="O105" s="12"/>
      <c r="P105" s="12"/>
      <c r="Q105" s="12"/>
      <c r="R105" s="12"/>
      <c r="S105" s="12"/>
      <c r="T105" s="13"/>
      <c r="U105" s="13"/>
      <c r="V105" s="13"/>
      <c r="W105" s="13"/>
      <c r="X105" s="13"/>
    </row>
    <row r="106" spans="1:24" s="9" customFormat="1" ht="15" hidden="1" x14ac:dyDescent="0.2">
      <c r="A106" s="12"/>
      <c r="B106" s="12"/>
      <c r="C106" s="12"/>
      <c r="D106" s="12"/>
      <c r="E106" s="12"/>
      <c r="F106" s="12"/>
      <c r="G106" s="12"/>
      <c r="H106" s="12"/>
      <c r="I106" s="12"/>
      <c r="J106" s="12"/>
      <c r="K106" s="12"/>
      <c r="L106" s="12"/>
      <c r="M106" s="12"/>
      <c r="N106" s="12"/>
      <c r="O106" s="12"/>
      <c r="P106" s="12"/>
      <c r="Q106" s="12"/>
      <c r="R106" s="12"/>
      <c r="S106" s="12"/>
      <c r="T106" s="13"/>
      <c r="U106" s="13"/>
      <c r="V106" s="13"/>
      <c r="W106" s="13"/>
      <c r="X106" s="13"/>
    </row>
    <row r="107" spans="1:24" s="9" customFormat="1" ht="15" hidden="1" x14ac:dyDescent="0.2">
      <c r="A107" s="12"/>
      <c r="B107" s="12"/>
      <c r="C107" s="12"/>
      <c r="D107" s="12"/>
      <c r="E107" s="12"/>
      <c r="F107" s="12"/>
      <c r="G107" s="12"/>
      <c r="H107" s="12"/>
      <c r="I107" s="12"/>
      <c r="J107" s="12"/>
      <c r="K107" s="12"/>
      <c r="L107" s="12"/>
      <c r="M107" s="12"/>
      <c r="N107" s="12"/>
      <c r="O107" s="12"/>
      <c r="P107" s="12"/>
      <c r="Q107" s="12"/>
      <c r="R107" s="12"/>
      <c r="S107" s="12"/>
      <c r="T107" s="13"/>
      <c r="U107" s="13"/>
      <c r="V107" s="13"/>
      <c r="W107" s="13"/>
      <c r="X107" s="13"/>
    </row>
    <row r="108" spans="1:24" s="9" customFormat="1" ht="15" hidden="1" x14ac:dyDescent="0.2">
      <c r="A108" s="12"/>
      <c r="B108" s="12"/>
      <c r="C108" s="12"/>
      <c r="D108" s="12"/>
      <c r="E108" s="12"/>
      <c r="F108" s="12"/>
      <c r="G108" s="12"/>
      <c r="H108" s="12"/>
      <c r="I108" s="12"/>
      <c r="J108" s="12"/>
      <c r="K108" s="12"/>
      <c r="L108" s="12"/>
      <c r="M108" s="12"/>
      <c r="N108" s="12"/>
      <c r="O108" s="12"/>
      <c r="P108" s="12"/>
      <c r="Q108" s="12"/>
      <c r="R108" s="12"/>
      <c r="S108" s="12"/>
      <c r="T108" s="13"/>
      <c r="U108" s="13"/>
      <c r="V108" s="13"/>
      <c r="W108" s="13"/>
      <c r="X108" s="13"/>
    </row>
    <row r="109" spans="1:24" s="9" customFormat="1" ht="15" hidden="1" x14ac:dyDescent="0.2">
      <c r="A109" s="12"/>
      <c r="B109" s="12"/>
      <c r="C109" s="12"/>
      <c r="D109" s="12"/>
      <c r="E109" s="12"/>
      <c r="F109" s="12"/>
      <c r="G109" s="12"/>
      <c r="H109" s="12"/>
      <c r="I109" s="12"/>
      <c r="J109" s="12"/>
      <c r="K109" s="12"/>
      <c r="L109" s="12"/>
      <c r="M109" s="12"/>
      <c r="N109" s="12"/>
      <c r="O109" s="12"/>
      <c r="P109" s="12"/>
      <c r="Q109" s="12"/>
      <c r="R109" s="12"/>
      <c r="S109" s="12"/>
      <c r="T109" s="13"/>
      <c r="U109" s="13"/>
      <c r="V109" s="13"/>
      <c r="W109" s="13"/>
      <c r="X109" s="13"/>
    </row>
    <row r="110" spans="1:24" s="9" customFormat="1" ht="15" hidden="1" x14ac:dyDescent="0.2">
      <c r="A110" s="12"/>
      <c r="B110" s="12"/>
      <c r="C110" s="12"/>
      <c r="D110" s="12"/>
      <c r="E110" s="12"/>
      <c r="F110" s="12"/>
      <c r="G110" s="12"/>
      <c r="H110" s="12"/>
      <c r="I110" s="12"/>
      <c r="J110" s="12"/>
      <c r="K110" s="12"/>
      <c r="L110" s="12"/>
      <c r="M110" s="12"/>
      <c r="N110" s="12"/>
      <c r="O110" s="12"/>
      <c r="P110" s="12"/>
      <c r="Q110" s="12"/>
      <c r="R110" s="12"/>
      <c r="S110" s="12"/>
      <c r="T110" s="13"/>
      <c r="U110" s="13"/>
      <c r="V110" s="13"/>
      <c r="W110" s="13"/>
      <c r="X110" s="13"/>
    </row>
    <row r="111" spans="1:24" s="9" customFormat="1" ht="15" hidden="1" x14ac:dyDescent="0.2">
      <c r="A111" s="12"/>
      <c r="B111" s="12"/>
      <c r="C111" s="12"/>
      <c r="D111" s="12"/>
      <c r="E111" s="12"/>
      <c r="F111" s="12"/>
      <c r="G111" s="12"/>
      <c r="H111" s="12"/>
      <c r="I111" s="12"/>
      <c r="J111" s="12"/>
      <c r="K111" s="12"/>
      <c r="L111" s="12"/>
      <c r="M111" s="12"/>
      <c r="N111" s="12"/>
      <c r="O111" s="12"/>
      <c r="P111" s="12"/>
      <c r="Q111" s="12"/>
      <c r="R111" s="12"/>
      <c r="S111" s="12"/>
      <c r="T111" s="13"/>
      <c r="U111" s="13"/>
      <c r="V111" s="13"/>
      <c r="W111" s="13"/>
      <c r="X111" s="13"/>
    </row>
    <row r="112" spans="1:24" s="9" customFormat="1" ht="15" hidden="1" x14ac:dyDescent="0.2">
      <c r="A112" s="12"/>
      <c r="B112" s="12"/>
      <c r="C112" s="12"/>
      <c r="D112" s="12"/>
      <c r="E112" s="12"/>
      <c r="F112" s="12"/>
      <c r="G112" s="12"/>
      <c r="H112" s="12"/>
      <c r="I112" s="12"/>
      <c r="J112" s="12"/>
      <c r="K112" s="12"/>
      <c r="L112" s="12"/>
      <c r="M112" s="12"/>
      <c r="N112" s="12"/>
      <c r="O112" s="12"/>
      <c r="P112" s="12"/>
      <c r="Q112" s="12"/>
      <c r="R112" s="12"/>
      <c r="S112" s="12"/>
      <c r="T112" s="13"/>
      <c r="U112" s="13"/>
      <c r="V112" s="13"/>
      <c r="W112" s="13"/>
      <c r="X112" s="13"/>
    </row>
    <row r="113" spans="1:24" s="9" customFormat="1" ht="15" hidden="1" x14ac:dyDescent="0.2">
      <c r="A113" s="12"/>
      <c r="B113" s="12"/>
      <c r="C113" s="12"/>
      <c r="D113" s="12"/>
      <c r="E113" s="12"/>
      <c r="F113" s="12"/>
      <c r="G113" s="12"/>
      <c r="H113" s="12"/>
      <c r="I113" s="12"/>
      <c r="J113" s="12"/>
      <c r="K113" s="12"/>
      <c r="L113" s="12"/>
      <c r="M113" s="12"/>
      <c r="N113" s="12"/>
      <c r="O113" s="12"/>
      <c r="P113" s="12"/>
      <c r="Q113" s="12"/>
      <c r="R113" s="12"/>
      <c r="S113" s="12"/>
      <c r="T113" s="13"/>
      <c r="U113" s="13"/>
      <c r="V113" s="13"/>
      <c r="W113" s="13"/>
      <c r="X113" s="13"/>
    </row>
    <row r="114" spans="1:24" s="9" customFormat="1" ht="15" hidden="1" x14ac:dyDescent="0.2">
      <c r="A114" s="12"/>
      <c r="B114" s="12"/>
      <c r="C114" s="12"/>
      <c r="D114" s="12"/>
      <c r="E114" s="12"/>
      <c r="F114" s="12"/>
      <c r="G114" s="12"/>
      <c r="H114" s="12"/>
      <c r="I114" s="12"/>
      <c r="J114" s="12"/>
      <c r="K114" s="12"/>
      <c r="L114" s="12"/>
      <c r="M114" s="12"/>
      <c r="N114" s="12"/>
      <c r="O114" s="12"/>
      <c r="P114" s="12"/>
      <c r="Q114" s="12"/>
      <c r="R114" s="12"/>
      <c r="S114" s="12"/>
      <c r="T114" s="13"/>
      <c r="U114" s="13"/>
      <c r="V114" s="13"/>
      <c r="W114" s="13"/>
      <c r="X114" s="13"/>
    </row>
    <row r="115" spans="1:24" s="9" customFormat="1" ht="15" hidden="1" x14ac:dyDescent="0.2">
      <c r="A115" s="12"/>
      <c r="B115" s="12"/>
      <c r="C115" s="12"/>
      <c r="D115" s="12"/>
      <c r="E115" s="12"/>
      <c r="F115" s="12"/>
      <c r="G115" s="12"/>
      <c r="H115" s="12"/>
      <c r="I115" s="12"/>
      <c r="J115" s="12"/>
      <c r="K115" s="12"/>
      <c r="L115" s="12"/>
      <c r="M115" s="12"/>
      <c r="N115" s="12"/>
      <c r="O115" s="12"/>
      <c r="P115" s="12"/>
      <c r="Q115" s="12"/>
      <c r="R115" s="12"/>
      <c r="S115" s="12"/>
      <c r="T115" s="13"/>
      <c r="U115" s="13"/>
      <c r="V115" s="13"/>
      <c r="W115" s="13"/>
      <c r="X115" s="13"/>
    </row>
    <row r="116" spans="1:24" s="9" customFormat="1" ht="15" hidden="1" x14ac:dyDescent="0.2">
      <c r="A116" s="12"/>
      <c r="B116" s="12"/>
      <c r="C116" s="12"/>
      <c r="D116" s="12"/>
      <c r="E116" s="12"/>
      <c r="F116" s="12"/>
      <c r="G116" s="12"/>
      <c r="H116" s="12"/>
      <c r="I116" s="12"/>
      <c r="J116" s="12"/>
      <c r="K116" s="12"/>
      <c r="L116" s="12"/>
      <c r="M116" s="12"/>
      <c r="N116" s="12"/>
      <c r="O116" s="12"/>
      <c r="P116" s="12"/>
      <c r="Q116" s="12"/>
      <c r="R116" s="12"/>
      <c r="S116" s="12"/>
      <c r="T116" s="13"/>
      <c r="U116" s="13"/>
      <c r="V116" s="13"/>
      <c r="W116" s="13"/>
      <c r="X116" s="13"/>
    </row>
    <row r="117" spans="1:24" s="9" customFormat="1" ht="15" hidden="1" x14ac:dyDescent="0.2">
      <c r="A117" s="12"/>
      <c r="B117" s="12"/>
      <c r="C117" s="12"/>
      <c r="D117" s="12"/>
      <c r="E117" s="12"/>
      <c r="F117" s="12"/>
      <c r="G117" s="12"/>
      <c r="H117" s="12"/>
      <c r="I117" s="12"/>
      <c r="J117" s="12"/>
      <c r="K117" s="12"/>
      <c r="L117" s="12"/>
      <c r="M117" s="12"/>
      <c r="N117" s="12"/>
      <c r="O117" s="12"/>
      <c r="P117" s="12"/>
      <c r="Q117" s="12"/>
      <c r="R117" s="12"/>
      <c r="S117" s="12"/>
      <c r="T117" s="13"/>
      <c r="U117" s="13"/>
      <c r="V117" s="13"/>
      <c r="W117" s="13"/>
      <c r="X117" s="13"/>
    </row>
    <row r="118" spans="1:24" s="9" customFormat="1" ht="15" hidden="1" x14ac:dyDescent="0.2">
      <c r="A118" s="12"/>
      <c r="B118" s="12"/>
      <c r="C118" s="12"/>
      <c r="D118" s="12"/>
      <c r="E118" s="12"/>
      <c r="F118" s="12"/>
      <c r="G118" s="12"/>
      <c r="H118" s="12"/>
      <c r="I118" s="12"/>
      <c r="J118" s="12"/>
      <c r="K118" s="12"/>
      <c r="L118" s="12"/>
      <c r="M118" s="12"/>
      <c r="N118" s="12"/>
      <c r="O118" s="12"/>
      <c r="P118" s="12"/>
      <c r="Q118" s="12"/>
      <c r="R118" s="12"/>
      <c r="S118" s="12"/>
      <c r="T118" s="13"/>
      <c r="U118" s="13"/>
      <c r="V118" s="13"/>
      <c r="W118" s="13"/>
      <c r="X118" s="13"/>
    </row>
    <row r="119" spans="1:24" s="9" customFormat="1" ht="15" hidden="1" x14ac:dyDescent="0.2">
      <c r="A119" s="12"/>
      <c r="B119" s="12"/>
      <c r="C119" s="12"/>
      <c r="D119" s="12"/>
      <c r="E119" s="12"/>
      <c r="F119" s="12"/>
      <c r="G119" s="12"/>
      <c r="H119" s="12"/>
      <c r="I119" s="12"/>
      <c r="J119" s="12"/>
      <c r="K119" s="12"/>
      <c r="L119" s="12"/>
      <c r="M119" s="12"/>
      <c r="N119" s="12"/>
      <c r="O119" s="12"/>
      <c r="P119" s="12"/>
      <c r="Q119" s="12"/>
      <c r="R119" s="12"/>
      <c r="S119" s="12"/>
      <c r="T119" s="13"/>
      <c r="U119" s="13"/>
      <c r="V119" s="13"/>
      <c r="W119" s="13"/>
      <c r="X119" s="13"/>
    </row>
    <row r="120" spans="1:24" s="9" customFormat="1" ht="15" hidden="1" x14ac:dyDescent="0.2">
      <c r="A120" s="12"/>
      <c r="B120" s="12"/>
      <c r="C120" s="12"/>
      <c r="D120" s="12"/>
      <c r="E120" s="12"/>
      <c r="F120" s="12"/>
      <c r="G120" s="12"/>
      <c r="H120" s="12"/>
      <c r="I120" s="12"/>
      <c r="J120" s="12"/>
      <c r="K120" s="12"/>
      <c r="L120" s="12"/>
      <c r="M120" s="12"/>
      <c r="N120" s="12"/>
      <c r="O120" s="12"/>
      <c r="P120" s="12"/>
      <c r="Q120" s="12"/>
      <c r="R120" s="12"/>
      <c r="S120" s="12"/>
      <c r="T120" s="13"/>
      <c r="U120" s="13"/>
      <c r="V120" s="13"/>
      <c r="W120" s="13"/>
      <c r="X120" s="13"/>
    </row>
    <row r="121" spans="1:24" s="9" customFormat="1" ht="15" hidden="1" x14ac:dyDescent="0.2">
      <c r="A121" s="12"/>
      <c r="B121" s="12"/>
      <c r="C121" s="12"/>
      <c r="D121" s="12"/>
      <c r="E121" s="12"/>
      <c r="F121" s="12"/>
      <c r="G121" s="12"/>
      <c r="H121" s="12"/>
      <c r="I121" s="12"/>
      <c r="J121" s="12"/>
      <c r="K121" s="12"/>
      <c r="L121" s="12"/>
      <c r="M121" s="12"/>
      <c r="N121" s="12"/>
      <c r="O121" s="12"/>
      <c r="P121" s="12"/>
      <c r="Q121" s="12"/>
      <c r="R121" s="12"/>
      <c r="S121" s="12"/>
      <c r="T121" s="13"/>
      <c r="U121" s="13"/>
      <c r="V121" s="13"/>
      <c r="W121" s="13"/>
      <c r="X121" s="13"/>
    </row>
    <row r="122" spans="1:24" s="9" customFormat="1" ht="15" hidden="1" x14ac:dyDescent="0.2">
      <c r="A122" s="12"/>
      <c r="B122" s="12"/>
      <c r="C122" s="12"/>
      <c r="D122" s="12"/>
      <c r="E122" s="12"/>
      <c r="F122" s="12"/>
      <c r="G122" s="12"/>
      <c r="H122" s="12"/>
      <c r="I122" s="12"/>
      <c r="J122" s="12"/>
      <c r="K122" s="12"/>
      <c r="L122" s="12"/>
      <c r="M122" s="12"/>
      <c r="N122" s="12"/>
      <c r="O122" s="12"/>
      <c r="P122" s="12"/>
      <c r="Q122" s="12"/>
      <c r="R122" s="12"/>
      <c r="S122" s="12"/>
      <c r="T122" s="13"/>
      <c r="U122" s="13"/>
      <c r="V122" s="13"/>
      <c r="W122" s="13"/>
      <c r="X122" s="13"/>
    </row>
    <row r="123" spans="1:24" s="9" customFormat="1" ht="15" hidden="1" x14ac:dyDescent="0.2">
      <c r="A123" s="12"/>
      <c r="B123" s="12"/>
      <c r="C123" s="12"/>
      <c r="D123" s="12"/>
      <c r="E123" s="12"/>
      <c r="F123" s="12"/>
      <c r="G123" s="12"/>
      <c r="H123" s="12"/>
      <c r="I123" s="12"/>
      <c r="J123" s="12"/>
      <c r="K123" s="12"/>
      <c r="L123" s="12"/>
      <c r="M123" s="12"/>
      <c r="N123" s="12"/>
      <c r="O123" s="12"/>
      <c r="P123" s="12"/>
      <c r="Q123" s="12"/>
      <c r="R123" s="12"/>
      <c r="S123" s="12"/>
      <c r="T123" s="13"/>
      <c r="U123" s="13"/>
      <c r="V123" s="13"/>
      <c r="W123" s="13"/>
      <c r="X123" s="13"/>
    </row>
    <row r="124" spans="1:24" s="9" customFormat="1" ht="15" hidden="1" x14ac:dyDescent="0.2">
      <c r="A124" s="12"/>
      <c r="B124" s="12"/>
      <c r="C124" s="12"/>
      <c r="D124" s="12"/>
      <c r="E124" s="12"/>
      <c r="F124" s="12"/>
      <c r="G124" s="12"/>
      <c r="H124" s="12"/>
      <c r="I124" s="12"/>
      <c r="J124" s="12"/>
      <c r="K124" s="12"/>
      <c r="L124" s="12"/>
      <c r="M124" s="12"/>
      <c r="N124" s="12"/>
      <c r="O124" s="12"/>
      <c r="P124" s="12"/>
      <c r="Q124" s="12"/>
      <c r="R124" s="12"/>
      <c r="S124" s="12"/>
      <c r="T124" s="13"/>
      <c r="U124" s="13"/>
      <c r="V124" s="13"/>
      <c r="W124" s="13"/>
      <c r="X124" s="13"/>
    </row>
    <row r="125" spans="1:24" s="9" customFormat="1" ht="15" hidden="1" x14ac:dyDescent="0.2">
      <c r="A125" s="12"/>
      <c r="B125" s="12"/>
      <c r="C125" s="12"/>
      <c r="D125" s="12"/>
      <c r="E125" s="12"/>
      <c r="F125" s="12"/>
      <c r="G125" s="12"/>
      <c r="H125" s="12"/>
      <c r="I125" s="12"/>
      <c r="J125" s="12"/>
      <c r="K125" s="12"/>
      <c r="L125" s="12"/>
      <c r="M125" s="12"/>
      <c r="N125" s="12"/>
      <c r="O125" s="12"/>
      <c r="P125" s="12"/>
      <c r="Q125" s="12"/>
      <c r="R125" s="12"/>
      <c r="S125" s="12"/>
      <c r="T125" s="13"/>
      <c r="U125" s="13"/>
      <c r="V125" s="13"/>
      <c r="W125" s="13"/>
      <c r="X125" s="13"/>
    </row>
    <row r="126" spans="1:24" s="9" customFormat="1" ht="15" hidden="1" x14ac:dyDescent="0.2">
      <c r="A126" s="12"/>
      <c r="B126" s="12"/>
      <c r="C126" s="12"/>
      <c r="D126" s="12"/>
      <c r="E126" s="12"/>
      <c r="F126" s="12"/>
      <c r="G126" s="12"/>
      <c r="H126" s="12"/>
      <c r="I126" s="12"/>
      <c r="J126" s="12"/>
      <c r="K126" s="12"/>
      <c r="L126" s="12"/>
      <c r="M126" s="12"/>
      <c r="N126" s="12"/>
      <c r="O126" s="12"/>
      <c r="P126" s="12"/>
      <c r="Q126" s="12"/>
      <c r="R126" s="12"/>
      <c r="S126" s="12"/>
      <c r="T126" s="13"/>
      <c r="U126" s="13"/>
      <c r="V126" s="13"/>
      <c r="W126" s="13"/>
      <c r="X126" s="13"/>
    </row>
    <row r="127" spans="1:24" s="9" customFormat="1" ht="15" hidden="1" x14ac:dyDescent="0.2">
      <c r="A127" s="12"/>
      <c r="B127" s="12"/>
      <c r="C127" s="12"/>
      <c r="D127" s="12"/>
      <c r="E127" s="12"/>
      <c r="F127" s="12"/>
      <c r="G127" s="12"/>
      <c r="H127" s="12"/>
      <c r="I127" s="12"/>
      <c r="J127" s="12"/>
      <c r="K127" s="12"/>
      <c r="L127" s="12"/>
      <c r="M127" s="12"/>
      <c r="N127" s="12"/>
      <c r="O127" s="12"/>
      <c r="P127" s="12"/>
      <c r="Q127" s="12"/>
      <c r="R127" s="12"/>
      <c r="S127" s="12"/>
      <c r="T127" s="13"/>
      <c r="U127" s="13"/>
      <c r="V127" s="13"/>
      <c r="W127" s="13"/>
      <c r="X127" s="13"/>
    </row>
    <row r="128" spans="1:24" s="9" customFormat="1" ht="15" hidden="1" x14ac:dyDescent="0.2">
      <c r="A128" s="12"/>
      <c r="B128" s="12"/>
      <c r="C128" s="12"/>
      <c r="D128" s="12"/>
      <c r="E128" s="12"/>
      <c r="F128" s="12"/>
      <c r="G128" s="12"/>
      <c r="H128" s="12"/>
      <c r="I128" s="12"/>
      <c r="J128" s="12"/>
      <c r="K128" s="12"/>
      <c r="L128" s="12"/>
      <c r="M128" s="12"/>
      <c r="N128" s="12"/>
      <c r="O128" s="12"/>
      <c r="P128" s="12"/>
      <c r="Q128" s="12"/>
      <c r="R128" s="12"/>
      <c r="S128" s="12"/>
      <c r="T128" s="13"/>
      <c r="U128" s="13"/>
      <c r="V128" s="13"/>
      <c r="W128" s="13"/>
      <c r="X128" s="13"/>
    </row>
    <row r="129" spans="1:24" s="9" customFormat="1" ht="15" hidden="1" x14ac:dyDescent="0.2">
      <c r="A129" s="12"/>
      <c r="B129" s="12"/>
      <c r="C129" s="12"/>
      <c r="D129" s="12"/>
      <c r="E129" s="12"/>
      <c r="F129" s="12"/>
      <c r="G129" s="12"/>
      <c r="H129" s="12"/>
      <c r="I129" s="12"/>
      <c r="J129" s="12"/>
      <c r="K129" s="12"/>
      <c r="L129" s="12"/>
      <c r="M129" s="12"/>
      <c r="N129" s="12"/>
      <c r="O129" s="12"/>
      <c r="P129" s="12"/>
      <c r="Q129" s="12"/>
      <c r="R129" s="12"/>
      <c r="S129" s="12"/>
      <c r="T129" s="13"/>
      <c r="U129" s="13"/>
      <c r="V129" s="13"/>
      <c r="W129" s="13"/>
      <c r="X129" s="13"/>
    </row>
    <row r="130" spans="1:24" s="9" customFormat="1" ht="15" hidden="1" x14ac:dyDescent="0.2">
      <c r="A130" s="12"/>
      <c r="B130" s="12"/>
      <c r="C130" s="12"/>
      <c r="D130" s="12"/>
      <c r="E130" s="12"/>
      <c r="F130" s="12"/>
      <c r="G130" s="12"/>
      <c r="H130" s="12"/>
      <c r="I130" s="12"/>
      <c r="J130" s="12"/>
      <c r="K130" s="12"/>
      <c r="L130" s="12"/>
      <c r="M130" s="12"/>
      <c r="N130" s="12"/>
      <c r="O130" s="12"/>
      <c r="P130" s="12"/>
      <c r="Q130" s="12"/>
      <c r="R130" s="12"/>
      <c r="S130" s="12"/>
      <c r="T130" s="13"/>
      <c r="U130" s="13"/>
      <c r="V130" s="13"/>
      <c r="W130" s="13"/>
      <c r="X130" s="13"/>
    </row>
    <row r="131" spans="1:24" s="9" customFormat="1" ht="15" hidden="1" x14ac:dyDescent="0.2">
      <c r="A131" s="12"/>
      <c r="B131" s="12"/>
      <c r="C131" s="12"/>
      <c r="D131" s="12"/>
      <c r="E131" s="12"/>
      <c r="F131" s="12"/>
      <c r="G131" s="12"/>
      <c r="H131" s="12"/>
      <c r="I131" s="12"/>
      <c r="J131" s="12"/>
      <c r="K131" s="12"/>
      <c r="L131" s="12"/>
      <c r="M131" s="12"/>
      <c r="N131" s="12"/>
      <c r="O131" s="12"/>
      <c r="P131" s="12"/>
      <c r="Q131" s="12"/>
      <c r="R131" s="12"/>
      <c r="S131" s="12"/>
      <c r="T131" s="13"/>
      <c r="U131" s="13"/>
      <c r="V131" s="13"/>
      <c r="W131" s="13"/>
      <c r="X131" s="13"/>
    </row>
    <row r="132" spans="1:24" s="9" customFormat="1" ht="15" hidden="1" x14ac:dyDescent="0.2">
      <c r="A132" s="12"/>
      <c r="B132" s="12"/>
      <c r="C132" s="12"/>
      <c r="D132" s="12"/>
      <c r="E132" s="12"/>
      <c r="F132" s="12"/>
      <c r="G132" s="12"/>
      <c r="H132" s="12"/>
      <c r="I132" s="12"/>
      <c r="J132" s="12"/>
      <c r="K132" s="12"/>
      <c r="L132" s="12"/>
      <c r="M132" s="12"/>
      <c r="N132" s="12"/>
      <c r="O132" s="12"/>
      <c r="P132" s="12"/>
      <c r="Q132" s="12"/>
      <c r="R132" s="12"/>
      <c r="S132" s="12"/>
      <c r="T132" s="13"/>
      <c r="U132" s="13"/>
      <c r="V132" s="13"/>
      <c r="W132" s="13"/>
      <c r="X132" s="13"/>
    </row>
    <row r="133" spans="1:24" s="9" customFormat="1" ht="15" hidden="1" x14ac:dyDescent="0.2">
      <c r="A133" s="12"/>
      <c r="B133" s="12"/>
      <c r="C133" s="12"/>
      <c r="D133" s="12"/>
      <c r="E133" s="12"/>
      <c r="F133" s="12"/>
      <c r="G133" s="12"/>
      <c r="H133" s="12"/>
      <c r="I133" s="12"/>
      <c r="J133" s="12"/>
      <c r="K133" s="12"/>
      <c r="L133" s="12"/>
      <c r="M133" s="12"/>
      <c r="N133" s="12"/>
      <c r="O133" s="12"/>
      <c r="P133" s="12"/>
      <c r="Q133" s="12"/>
      <c r="R133" s="12"/>
      <c r="S133" s="12"/>
      <c r="T133" s="13"/>
      <c r="U133" s="13"/>
      <c r="V133" s="13"/>
      <c r="W133" s="13"/>
      <c r="X133" s="13"/>
    </row>
    <row r="134" spans="1:24" s="9" customFormat="1" ht="15" hidden="1" x14ac:dyDescent="0.2">
      <c r="A134" s="12"/>
      <c r="B134" s="12"/>
      <c r="C134" s="12"/>
      <c r="D134" s="12"/>
      <c r="E134" s="12"/>
      <c r="F134" s="12"/>
      <c r="G134" s="12"/>
      <c r="H134" s="12"/>
      <c r="I134" s="12"/>
      <c r="J134" s="12"/>
      <c r="K134" s="12"/>
      <c r="L134" s="12"/>
      <c r="M134" s="12"/>
      <c r="N134" s="12"/>
      <c r="O134" s="12"/>
      <c r="P134" s="12"/>
      <c r="Q134" s="12"/>
      <c r="R134" s="12"/>
      <c r="S134" s="12"/>
      <c r="T134" s="13"/>
      <c r="U134" s="13"/>
      <c r="V134" s="13"/>
      <c r="W134" s="13"/>
      <c r="X134" s="13"/>
    </row>
    <row r="135" spans="1:24" s="9" customFormat="1" ht="15" hidden="1" x14ac:dyDescent="0.2">
      <c r="A135" s="12"/>
      <c r="B135" s="12"/>
      <c r="C135" s="12"/>
      <c r="D135" s="12"/>
      <c r="E135" s="12"/>
      <c r="F135" s="12"/>
      <c r="G135" s="12"/>
      <c r="H135" s="12"/>
      <c r="I135" s="12"/>
      <c r="J135" s="12"/>
      <c r="K135" s="12"/>
      <c r="L135" s="12"/>
      <c r="M135" s="12"/>
      <c r="N135" s="12"/>
      <c r="O135" s="12"/>
      <c r="P135" s="12"/>
      <c r="Q135" s="12"/>
      <c r="R135" s="12"/>
      <c r="S135" s="12"/>
      <c r="T135" s="13"/>
      <c r="U135" s="13"/>
      <c r="V135" s="13"/>
      <c r="W135" s="13"/>
      <c r="X135" s="13"/>
    </row>
    <row r="136" spans="1:24" s="9" customFormat="1" ht="15" hidden="1" x14ac:dyDescent="0.2">
      <c r="A136" s="12"/>
      <c r="B136" s="12"/>
      <c r="C136" s="12"/>
      <c r="D136" s="12"/>
      <c r="E136" s="12"/>
      <c r="F136" s="12"/>
      <c r="G136" s="12"/>
      <c r="H136" s="12"/>
      <c r="I136" s="12"/>
      <c r="J136" s="12"/>
      <c r="K136" s="12"/>
      <c r="L136" s="12"/>
      <c r="M136" s="12"/>
      <c r="N136" s="12"/>
      <c r="O136" s="12"/>
      <c r="P136" s="12"/>
      <c r="Q136" s="12"/>
      <c r="R136" s="12"/>
      <c r="S136" s="12"/>
      <c r="T136" s="13"/>
      <c r="U136" s="13"/>
      <c r="V136" s="13"/>
      <c r="W136" s="13"/>
      <c r="X136" s="13"/>
    </row>
    <row r="137" spans="1:24" s="9" customFormat="1" ht="15" hidden="1" x14ac:dyDescent="0.2">
      <c r="A137" s="12"/>
      <c r="B137" s="12"/>
      <c r="C137" s="12"/>
      <c r="D137" s="12"/>
      <c r="E137" s="12"/>
      <c r="F137" s="12"/>
      <c r="G137" s="12"/>
      <c r="H137" s="12"/>
      <c r="I137" s="12"/>
      <c r="J137" s="12"/>
      <c r="K137" s="12"/>
      <c r="L137" s="12"/>
      <c r="M137" s="12"/>
      <c r="N137" s="12"/>
      <c r="O137" s="12"/>
      <c r="P137" s="12"/>
      <c r="Q137" s="12"/>
      <c r="R137" s="12"/>
      <c r="S137" s="12"/>
      <c r="T137" s="13"/>
      <c r="U137" s="13"/>
      <c r="V137" s="13"/>
      <c r="W137" s="13"/>
      <c r="X137" s="13"/>
    </row>
    <row r="138" spans="1:24" s="9" customFormat="1" ht="15" hidden="1" x14ac:dyDescent="0.2">
      <c r="A138" s="12"/>
      <c r="B138" s="12"/>
      <c r="C138" s="12"/>
      <c r="D138" s="12"/>
      <c r="E138" s="12"/>
      <c r="F138" s="12"/>
      <c r="G138" s="12"/>
      <c r="H138" s="12"/>
      <c r="I138" s="12"/>
      <c r="J138" s="12"/>
      <c r="K138" s="12"/>
      <c r="L138" s="12"/>
      <c r="M138" s="12"/>
      <c r="N138" s="12"/>
      <c r="O138" s="12"/>
      <c r="P138" s="12"/>
      <c r="Q138" s="12"/>
      <c r="R138" s="12"/>
      <c r="S138" s="12"/>
      <c r="T138" s="13"/>
      <c r="U138" s="13"/>
      <c r="V138" s="13"/>
      <c r="W138" s="13"/>
      <c r="X138" s="13"/>
    </row>
    <row r="139" spans="1:24" s="9" customFormat="1" ht="15" hidden="1" x14ac:dyDescent="0.2">
      <c r="A139" s="12"/>
      <c r="B139" s="12"/>
      <c r="C139" s="12"/>
      <c r="D139" s="12"/>
      <c r="E139" s="12"/>
      <c r="F139" s="12"/>
      <c r="G139" s="12"/>
      <c r="H139" s="12"/>
      <c r="I139" s="12"/>
      <c r="J139" s="12"/>
      <c r="K139" s="12"/>
      <c r="L139" s="12"/>
      <c r="M139" s="12"/>
      <c r="N139" s="12"/>
      <c r="O139" s="12"/>
      <c r="P139" s="12"/>
      <c r="Q139" s="12"/>
      <c r="R139" s="12"/>
      <c r="S139" s="12"/>
      <c r="T139" s="13"/>
      <c r="U139" s="13"/>
      <c r="V139" s="13"/>
      <c r="W139" s="13"/>
      <c r="X139" s="13"/>
    </row>
    <row r="140" spans="1:24" s="9" customFormat="1" ht="15" hidden="1" x14ac:dyDescent="0.2">
      <c r="A140" s="12"/>
      <c r="B140" s="12"/>
      <c r="C140" s="12"/>
      <c r="D140" s="12"/>
      <c r="E140" s="12"/>
      <c r="F140" s="12"/>
      <c r="G140" s="12"/>
      <c r="H140" s="12"/>
      <c r="I140" s="12"/>
      <c r="J140" s="12"/>
      <c r="K140" s="12"/>
      <c r="L140" s="12"/>
      <c r="M140" s="12"/>
      <c r="N140" s="12"/>
      <c r="O140" s="12"/>
      <c r="P140" s="12"/>
      <c r="Q140" s="12"/>
      <c r="R140" s="12"/>
      <c r="S140" s="12"/>
      <c r="T140" s="13"/>
      <c r="U140" s="13"/>
      <c r="V140" s="13"/>
      <c r="W140" s="13"/>
      <c r="X140" s="13"/>
    </row>
    <row r="141" spans="1:24" s="9" customFormat="1" ht="15" hidden="1" x14ac:dyDescent="0.2">
      <c r="A141" s="12"/>
      <c r="B141" s="12"/>
      <c r="C141" s="12"/>
      <c r="D141" s="12"/>
      <c r="E141" s="12"/>
      <c r="F141" s="12"/>
      <c r="G141" s="12"/>
      <c r="H141" s="12"/>
      <c r="I141" s="12"/>
      <c r="J141" s="12"/>
      <c r="K141" s="12"/>
      <c r="L141" s="12"/>
      <c r="M141" s="12"/>
      <c r="N141" s="12"/>
      <c r="O141" s="12"/>
      <c r="P141" s="12"/>
      <c r="Q141" s="12"/>
      <c r="R141" s="12"/>
      <c r="S141" s="12"/>
      <c r="T141" s="13"/>
      <c r="U141" s="13"/>
      <c r="V141" s="13"/>
      <c r="W141" s="13"/>
      <c r="X141" s="13"/>
    </row>
    <row r="142" spans="1:24" s="9" customFormat="1" ht="15" hidden="1" x14ac:dyDescent="0.2">
      <c r="A142" s="12"/>
      <c r="B142" s="12"/>
      <c r="C142" s="12"/>
      <c r="D142" s="12"/>
      <c r="E142" s="12"/>
      <c r="F142" s="12"/>
      <c r="G142" s="12"/>
      <c r="H142" s="12"/>
      <c r="I142" s="12"/>
      <c r="J142" s="12"/>
      <c r="K142" s="12"/>
      <c r="L142" s="12"/>
      <c r="M142" s="12"/>
      <c r="N142" s="12"/>
      <c r="O142" s="12"/>
      <c r="P142" s="12"/>
      <c r="Q142" s="12"/>
      <c r="R142" s="12"/>
      <c r="S142" s="12"/>
      <c r="T142" s="13"/>
      <c r="U142" s="13"/>
      <c r="V142" s="13"/>
      <c r="W142" s="13"/>
      <c r="X142" s="13"/>
    </row>
    <row r="143" spans="1:24" s="9" customFormat="1" ht="15" hidden="1" x14ac:dyDescent="0.2">
      <c r="A143" s="12"/>
      <c r="B143" s="12"/>
      <c r="C143" s="12"/>
      <c r="D143" s="12"/>
      <c r="E143" s="12"/>
      <c r="F143" s="12"/>
      <c r="G143" s="12"/>
      <c r="H143" s="12"/>
      <c r="I143" s="12"/>
      <c r="J143" s="12"/>
      <c r="K143" s="12"/>
      <c r="L143" s="12"/>
      <c r="M143" s="12"/>
      <c r="N143" s="12"/>
      <c r="O143" s="12"/>
      <c r="P143" s="12"/>
      <c r="Q143" s="12"/>
      <c r="R143" s="12"/>
      <c r="S143" s="12"/>
      <c r="T143" s="13"/>
      <c r="U143" s="13"/>
      <c r="V143" s="13"/>
      <c r="W143" s="13"/>
      <c r="X143" s="13"/>
    </row>
    <row r="144" spans="1:24" s="9" customFormat="1" ht="15" hidden="1" x14ac:dyDescent="0.2">
      <c r="A144" s="12"/>
      <c r="B144" s="12"/>
      <c r="C144" s="12"/>
      <c r="D144" s="12"/>
      <c r="E144" s="12"/>
      <c r="F144" s="12"/>
      <c r="G144" s="12"/>
      <c r="H144" s="12"/>
      <c r="I144" s="12"/>
      <c r="J144" s="12"/>
      <c r="K144" s="12"/>
      <c r="L144" s="12"/>
      <c r="M144" s="12"/>
      <c r="N144" s="12"/>
      <c r="O144" s="12"/>
      <c r="P144" s="12"/>
      <c r="Q144" s="12"/>
      <c r="R144" s="12"/>
      <c r="S144" s="12"/>
      <c r="T144" s="13"/>
      <c r="U144" s="13"/>
      <c r="V144" s="13"/>
      <c r="W144" s="13"/>
      <c r="X144" s="13"/>
    </row>
    <row r="145" spans="1:24" s="9" customFormat="1" ht="15" hidden="1" x14ac:dyDescent="0.2">
      <c r="A145" s="12"/>
      <c r="B145" s="12"/>
      <c r="C145" s="12"/>
      <c r="D145" s="12"/>
      <c r="E145" s="12"/>
      <c r="F145" s="12"/>
      <c r="G145" s="12"/>
      <c r="H145" s="12"/>
      <c r="I145" s="12"/>
      <c r="J145" s="12"/>
      <c r="K145" s="12"/>
      <c r="L145" s="12"/>
      <c r="M145" s="12"/>
      <c r="N145" s="12"/>
      <c r="O145" s="12"/>
      <c r="P145" s="12"/>
      <c r="Q145" s="12"/>
      <c r="R145" s="12"/>
      <c r="S145" s="12"/>
      <c r="T145" s="13"/>
      <c r="U145" s="13"/>
      <c r="V145" s="13"/>
      <c r="W145" s="13"/>
      <c r="X145" s="13"/>
    </row>
    <row r="146" spans="1:24" s="9" customFormat="1" ht="15" hidden="1" x14ac:dyDescent="0.2">
      <c r="A146" s="12"/>
      <c r="B146" s="12"/>
      <c r="C146" s="12"/>
      <c r="D146" s="12"/>
      <c r="E146" s="12"/>
      <c r="F146" s="12"/>
      <c r="G146" s="12"/>
      <c r="H146" s="12"/>
      <c r="I146" s="12"/>
      <c r="J146" s="12"/>
      <c r="K146" s="12"/>
      <c r="L146" s="12"/>
      <c r="M146" s="12"/>
      <c r="N146" s="12"/>
      <c r="O146" s="12"/>
      <c r="P146" s="12"/>
      <c r="Q146" s="12"/>
      <c r="R146" s="12"/>
      <c r="S146" s="12"/>
      <c r="T146" s="13"/>
      <c r="U146" s="13"/>
      <c r="V146" s="13"/>
      <c r="W146" s="13"/>
      <c r="X146" s="13"/>
    </row>
    <row r="147" spans="1:24" s="9" customFormat="1" ht="15" hidden="1" x14ac:dyDescent="0.2">
      <c r="A147" s="12"/>
      <c r="B147" s="12"/>
      <c r="C147" s="12"/>
      <c r="D147" s="12"/>
      <c r="E147" s="12"/>
      <c r="F147" s="12"/>
      <c r="G147" s="12"/>
      <c r="H147" s="12"/>
      <c r="I147" s="12"/>
      <c r="J147" s="12"/>
      <c r="K147" s="12"/>
      <c r="L147" s="12"/>
      <c r="M147" s="12"/>
      <c r="N147" s="12"/>
      <c r="O147" s="12"/>
      <c r="P147" s="12"/>
      <c r="Q147" s="12"/>
      <c r="R147" s="12"/>
      <c r="S147" s="12"/>
      <c r="T147" s="13"/>
      <c r="U147" s="13"/>
      <c r="V147" s="13"/>
      <c r="W147" s="13"/>
      <c r="X147" s="13"/>
    </row>
    <row r="148" spans="1:24" s="9" customFormat="1" ht="15" hidden="1" x14ac:dyDescent="0.2">
      <c r="A148" s="12"/>
      <c r="B148" s="12"/>
      <c r="C148" s="12"/>
      <c r="D148" s="12"/>
      <c r="E148" s="12"/>
      <c r="F148" s="12"/>
      <c r="G148" s="12"/>
      <c r="H148" s="12"/>
      <c r="I148" s="12"/>
      <c r="J148" s="12"/>
      <c r="K148" s="12"/>
      <c r="L148" s="12"/>
      <c r="M148" s="12"/>
      <c r="N148" s="12"/>
      <c r="O148" s="12"/>
      <c r="P148" s="12"/>
      <c r="Q148" s="12"/>
      <c r="R148" s="12"/>
      <c r="S148" s="12"/>
      <c r="T148" s="13"/>
      <c r="U148" s="13"/>
      <c r="V148" s="13"/>
      <c r="W148" s="13"/>
      <c r="X148" s="13"/>
    </row>
    <row r="149" spans="1:24" s="9" customFormat="1" ht="15" hidden="1" x14ac:dyDescent="0.2">
      <c r="A149" s="12"/>
      <c r="B149" s="12"/>
      <c r="C149" s="12"/>
      <c r="D149" s="12"/>
      <c r="E149" s="12"/>
      <c r="F149" s="12"/>
      <c r="G149" s="12"/>
      <c r="H149" s="12"/>
      <c r="I149" s="12"/>
      <c r="J149" s="12"/>
      <c r="K149" s="12"/>
      <c r="L149" s="12"/>
      <c r="M149" s="12"/>
      <c r="N149" s="12"/>
      <c r="O149" s="12"/>
      <c r="P149" s="12"/>
      <c r="Q149" s="12"/>
      <c r="R149" s="12"/>
      <c r="S149" s="12"/>
      <c r="T149" s="13"/>
      <c r="U149" s="13"/>
      <c r="V149" s="13"/>
      <c r="W149" s="13"/>
      <c r="X149" s="13"/>
    </row>
    <row r="150" spans="1:24" s="9" customFormat="1" ht="15" hidden="1" x14ac:dyDescent="0.2">
      <c r="A150" s="12"/>
      <c r="B150" s="12"/>
      <c r="C150" s="12"/>
      <c r="D150" s="12"/>
      <c r="E150" s="12"/>
      <c r="F150" s="12"/>
      <c r="G150" s="12"/>
      <c r="H150" s="12"/>
      <c r="I150" s="12"/>
      <c r="J150" s="12"/>
      <c r="K150" s="12"/>
      <c r="L150" s="12"/>
      <c r="M150" s="12"/>
      <c r="N150" s="12"/>
      <c r="O150" s="12"/>
      <c r="P150" s="12"/>
      <c r="Q150" s="12"/>
      <c r="R150" s="12"/>
      <c r="S150" s="12"/>
      <c r="T150" s="13"/>
      <c r="U150" s="13"/>
      <c r="V150" s="13"/>
      <c r="W150" s="13"/>
      <c r="X150" s="13"/>
    </row>
    <row r="151" spans="1:24" s="9" customFormat="1" ht="15" hidden="1" x14ac:dyDescent="0.2">
      <c r="A151" s="12"/>
      <c r="B151" s="12"/>
      <c r="C151" s="12"/>
      <c r="D151" s="12"/>
      <c r="E151" s="12"/>
      <c r="F151" s="12"/>
      <c r="G151" s="12"/>
      <c r="H151" s="12"/>
      <c r="I151" s="12"/>
      <c r="J151" s="12"/>
      <c r="K151" s="12"/>
      <c r="L151" s="12"/>
      <c r="M151" s="12"/>
      <c r="N151" s="12"/>
      <c r="O151" s="12"/>
      <c r="P151" s="12"/>
      <c r="Q151" s="12"/>
      <c r="R151" s="12"/>
      <c r="S151" s="12"/>
      <c r="T151" s="13"/>
      <c r="U151" s="13"/>
      <c r="V151" s="13"/>
      <c r="W151" s="13"/>
      <c r="X151" s="13"/>
    </row>
    <row r="152" spans="1:24" s="9" customFormat="1" ht="15" hidden="1" x14ac:dyDescent="0.2">
      <c r="A152" s="12"/>
      <c r="B152" s="12"/>
      <c r="C152" s="12"/>
      <c r="D152" s="12"/>
      <c r="E152" s="12"/>
      <c r="F152" s="12"/>
      <c r="G152" s="12"/>
      <c r="H152" s="12"/>
      <c r="I152" s="12"/>
      <c r="J152" s="12"/>
      <c r="K152" s="12"/>
      <c r="L152" s="12"/>
      <c r="M152" s="12"/>
      <c r="N152" s="12"/>
      <c r="O152" s="12"/>
      <c r="P152" s="12"/>
      <c r="Q152" s="12"/>
      <c r="R152" s="12"/>
      <c r="S152" s="12"/>
      <c r="T152" s="13"/>
      <c r="U152" s="13"/>
      <c r="V152" s="13"/>
      <c r="W152" s="13"/>
      <c r="X152" s="13"/>
    </row>
    <row r="153" spans="1:24" s="9" customFormat="1" ht="15" hidden="1" x14ac:dyDescent="0.2">
      <c r="A153" s="12"/>
      <c r="B153" s="12"/>
      <c r="C153" s="12"/>
      <c r="D153" s="12"/>
      <c r="E153" s="12"/>
      <c r="F153" s="12"/>
      <c r="G153" s="12"/>
      <c r="H153" s="12"/>
      <c r="I153" s="12"/>
      <c r="J153" s="12"/>
      <c r="K153" s="12"/>
      <c r="L153" s="12"/>
      <c r="M153" s="12"/>
      <c r="N153" s="12"/>
      <c r="O153" s="12"/>
      <c r="P153" s="12"/>
      <c r="Q153" s="12"/>
      <c r="R153" s="12"/>
      <c r="S153" s="12"/>
      <c r="T153" s="13"/>
      <c r="U153" s="13"/>
      <c r="V153" s="13"/>
      <c r="W153" s="13"/>
      <c r="X153" s="13"/>
    </row>
    <row r="154" spans="1:24" s="9" customFormat="1" ht="15" hidden="1" x14ac:dyDescent="0.2">
      <c r="A154" s="12"/>
      <c r="B154" s="12"/>
      <c r="C154" s="12"/>
      <c r="D154" s="12"/>
      <c r="E154" s="12"/>
      <c r="F154" s="12"/>
      <c r="G154" s="12"/>
      <c r="H154" s="12"/>
      <c r="I154" s="12"/>
      <c r="J154" s="12"/>
      <c r="K154" s="12"/>
      <c r="L154" s="12"/>
      <c r="M154" s="12"/>
      <c r="N154" s="12"/>
      <c r="O154" s="12"/>
      <c r="P154" s="12"/>
      <c r="Q154" s="12"/>
      <c r="R154" s="12"/>
      <c r="S154" s="12"/>
      <c r="T154" s="13"/>
      <c r="U154" s="13"/>
      <c r="V154" s="13"/>
      <c r="W154" s="13"/>
      <c r="X154" s="13"/>
    </row>
    <row r="155" spans="1:24" s="9" customFormat="1" ht="15" hidden="1" x14ac:dyDescent="0.2">
      <c r="A155" s="12"/>
      <c r="B155" s="12"/>
      <c r="C155" s="12"/>
      <c r="D155" s="12"/>
      <c r="E155" s="12"/>
      <c r="F155" s="12"/>
      <c r="G155" s="12"/>
      <c r="H155" s="12"/>
      <c r="I155" s="12"/>
      <c r="J155" s="12"/>
      <c r="K155" s="12"/>
      <c r="L155" s="12"/>
      <c r="M155" s="12"/>
      <c r="N155" s="12"/>
      <c r="O155" s="12"/>
      <c r="P155" s="12"/>
      <c r="Q155" s="12"/>
      <c r="R155" s="12"/>
      <c r="S155" s="12"/>
      <c r="T155" s="13"/>
      <c r="U155" s="13"/>
      <c r="V155" s="13"/>
      <c r="W155" s="13"/>
      <c r="X155" s="13"/>
    </row>
    <row r="156" spans="1:24" s="9" customFormat="1" ht="15" hidden="1" x14ac:dyDescent="0.2">
      <c r="A156" s="12"/>
      <c r="B156" s="12"/>
      <c r="C156" s="12"/>
      <c r="D156" s="12"/>
      <c r="E156" s="12"/>
      <c r="F156" s="12"/>
      <c r="G156" s="12"/>
      <c r="H156" s="12"/>
      <c r="I156" s="12"/>
      <c r="J156" s="12"/>
      <c r="K156" s="12"/>
      <c r="L156" s="12"/>
      <c r="M156" s="12"/>
      <c r="N156" s="12"/>
      <c r="O156" s="12"/>
      <c r="P156" s="12"/>
      <c r="Q156" s="12"/>
      <c r="R156" s="12"/>
      <c r="S156" s="12"/>
      <c r="T156" s="13"/>
      <c r="U156" s="13"/>
      <c r="V156" s="13"/>
      <c r="W156" s="13"/>
      <c r="X156" s="13"/>
    </row>
    <row r="157" spans="1:24" s="9" customFormat="1" ht="15" hidden="1" x14ac:dyDescent="0.2">
      <c r="A157" s="12"/>
      <c r="B157" s="12"/>
      <c r="C157" s="12"/>
      <c r="D157" s="12"/>
      <c r="E157" s="12"/>
      <c r="F157" s="12"/>
      <c r="G157" s="12"/>
      <c r="H157" s="12"/>
      <c r="I157" s="12"/>
      <c r="J157" s="12"/>
      <c r="K157" s="12"/>
      <c r="L157" s="12"/>
      <c r="M157" s="12"/>
      <c r="N157" s="12"/>
      <c r="O157" s="12"/>
      <c r="P157" s="12"/>
      <c r="Q157" s="12"/>
      <c r="R157" s="12"/>
      <c r="S157" s="12"/>
      <c r="T157" s="13"/>
      <c r="U157" s="13"/>
      <c r="V157" s="13"/>
      <c r="W157" s="13"/>
      <c r="X157" s="13"/>
    </row>
    <row r="158" spans="1:24" s="9" customFormat="1" ht="15" hidden="1" x14ac:dyDescent="0.2">
      <c r="A158" s="12"/>
      <c r="B158" s="12"/>
      <c r="C158" s="12"/>
      <c r="D158" s="12"/>
      <c r="E158" s="12"/>
      <c r="F158" s="12"/>
      <c r="G158" s="12"/>
      <c r="H158" s="12"/>
      <c r="I158" s="12"/>
      <c r="J158" s="12"/>
      <c r="K158" s="12"/>
      <c r="L158" s="12"/>
      <c r="M158" s="12"/>
      <c r="N158" s="12"/>
      <c r="O158" s="12"/>
      <c r="P158" s="12"/>
      <c r="Q158" s="12"/>
      <c r="R158" s="12"/>
      <c r="S158" s="12"/>
      <c r="T158" s="13"/>
      <c r="U158" s="13"/>
      <c r="V158" s="13"/>
      <c r="W158" s="13"/>
      <c r="X158" s="13"/>
    </row>
    <row r="159" spans="1:24" s="9" customFormat="1" ht="15" hidden="1" x14ac:dyDescent="0.2">
      <c r="A159" s="12"/>
      <c r="B159" s="12"/>
      <c r="C159" s="12"/>
      <c r="D159" s="12"/>
      <c r="E159" s="12"/>
      <c r="F159" s="12"/>
      <c r="G159" s="12"/>
      <c r="H159" s="12"/>
      <c r="I159" s="12"/>
      <c r="J159" s="12"/>
      <c r="K159" s="12"/>
      <c r="L159" s="12"/>
      <c r="M159" s="12"/>
      <c r="N159" s="12"/>
      <c r="O159" s="12"/>
      <c r="P159" s="12"/>
      <c r="Q159" s="12"/>
      <c r="R159" s="12"/>
      <c r="S159" s="12"/>
      <c r="T159" s="13"/>
      <c r="U159" s="13"/>
      <c r="V159" s="13"/>
      <c r="W159" s="13"/>
      <c r="X159" s="13"/>
    </row>
    <row r="160" spans="1:24" s="9" customFormat="1" ht="15" hidden="1" x14ac:dyDescent="0.2">
      <c r="A160" s="12"/>
      <c r="B160" s="12"/>
      <c r="C160" s="12"/>
      <c r="D160" s="12"/>
      <c r="E160" s="12"/>
      <c r="F160" s="12"/>
      <c r="G160" s="12"/>
      <c r="H160" s="12"/>
      <c r="I160" s="12"/>
      <c r="J160" s="12"/>
      <c r="K160" s="12"/>
      <c r="L160" s="12"/>
      <c r="M160" s="12"/>
      <c r="N160" s="12"/>
      <c r="O160" s="12"/>
      <c r="P160" s="12"/>
      <c r="Q160" s="12"/>
      <c r="R160" s="12"/>
      <c r="S160" s="12"/>
      <c r="T160" s="13"/>
      <c r="U160" s="13"/>
      <c r="V160" s="13"/>
      <c r="W160" s="13"/>
      <c r="X160" s="13"/>
    </row>
    <row r="161" spans="1:24" s="9" customFormat="1" ht="15" hidden="1" x14ac:dyDescent="0.2">
      <c r="A161" s="12"/>
      <c r="B161" s="12"/>
      <c r="C161" s="12"/>
      <c r="D161" s="12"/>
      <c r="E161" s="12"/>
      <c r="F161" s="12"/>
      <c r="G161" s="12"/>
      <c r="H161" s="12"/>
      <c r="I161" s="12"/>
      <c r="J161" s="12"/>
      <c r="K161" s="12"/>
      <c r="L161" s="12"/>
      <c r="M161" s="12"/>
      <c r="N161" s="12"/>
      <c r="O161" s="12"/>
      <c r="P161" s="12"/>
      <c r="Q161" s="12"/>
      <c r="R161" s="12"/>
      <c r="S161" s="12"/>
      <c r="T161" s="13"/>
      <c r="U161" s="13"/>
      <c r="V161" s="13"/>
      <c r="W161" s="13"/>
      <c r="X161" s="13"/>
    </row>
    <row r="162" spans="1:24" s="9" customFormat="1" ht="15" hidden="1" x14ac:dyDescent="0.2">
      <c r="A162" s="12"/>
      <c r="B162" s="12"/>
      <c r="C162" s="12"/>
      <c r="D162" s="12"/>
      <c r="E162" s="12"/>
      <c r="F162" s="12"/>
      <c r="G162" s="12"/>
      <c r="H162" s="12"/>
      <c r="I162" s="12"/>
      <c r="J162" s="12"/>
      <c r="K162" s="12"/>
      <c r="L162" s="12"/>
      <c r="M162" s="12"/>
      <c r="N162" s="12"/>
      <c r="O162" s="12"/>
      <c r="P162" s="12"/>
      <c r="Q162" s="12"/>
      <c r="R162" s="12"/>
      <c r="S162" s="12"/>
      <c r="T162" s="13"/>
      <c r="U162" s="13"/>
      <c r="V162" s="13"/>
      <c r="W162" s="13"/>
      <c r="X162" s="13"/>
    </row>
    <row r="163" spans="1:24" s="9" customFormat="1" ht="15" hidden="1" x14ac:dyDescent="0.2">
      <c r="A163" s="12"/>
      <c r="B163" s="12"/>
      <c r="C163" s="12"/>
      <c r="D163" s="12"/>
      <c r="E163" s="12"/>
      <c r="F163" s="12"/>
      <c r="G163" s="12"/>
      <c r="H163" s="12"/>
      <c r="I163" s="12"/>
      <c r="J163" s="12"/>
      <c r="K163" s="12"/>
      <c r="L163" s="12"/>
      <c r="M163" s="12"/>
      <c r="N163" s="12"/>
      <c r="O163" s="12"/>
      <c r="P163" s="12"/>
      <c r="Q163" s="12"/>
      <c r="R163" s="12"/>
      <c r="S163" s="12"/>
      <c r="T163" s="13"/>
      <c r="U163" s="13"/>
      <c r="V163" s="13"/>
      <c r="W163" s="13"/>
      <c r="X163" s="13"/>
    </row>
    <row r="164" spans="1:24" s="9" customFormat="1" ht="15" hidden="1" x14ac:dyDescent="0.2">
      <c r="A164" s="12"/>
      <c r="B164" s="12"/>
      <c r="C164" s="12"/>
      <c r="D164" s="12"/>
      <c r="E164" s="12"/>
      <c r="F164" s="12"/>
      <c r="G164" s="12"/>
      <c r="H164" s="12"/>
      <c r="I164" s="12"/>
      <c r="J164" s="12"/>
      <c r="K164" s="12"/>
      <c r="L164" s="12"/>
      <c r="M164" s="12"/>
      <c r="N164" s="12"/>
      <c r="O164" s="12"/>
      <c r="P164" s="12"/>
      <c r="Q164" s="12"/>
      <c r="R164" s="12"/>
      <c r="S164" s="12"/>
      <c r="T164" s="13"/>
      <c r="U164" s="13"/>
      <c r="V164" s="13"/>
      <c r="W164" s="13"/>
      <c r="X164" s="13"/>
    </row>
    <row r="165" spans="1:24" s="9" customFormat="1" ht="15" hidden="1" x14ac:dyDescent="0.2">
      <c r="A165" s="12"/>
      <c r="B165" s="12"/>
      <c r="C165" s="12"/>
      <c r="D165" s="12"/>
      <c r="E165" s="12"/>
      <c r="F165" s="12"/>
      <c r="G165" s="12"/>
      <c r="H165" s="12"/>
      <c r="I165" s="12"/>
      <c r="J165" s="12"/>
      <c r="K165" s="12"/>
      <c r="L165" s="12"/>
      <c r="M165" s="12"/>
      <c r="N165" s="12"/>
      <c r="O165" s="12"/>
      <c r="P165" s="12"/>
      <c r="Q165" s="12"/>
      <c r="R165" s="12"/>
      <c r="S165" s="12"/>
      <c r="T165" s="13"/>
      <c r="U165" s="13"/>
      <c r="V165" s="13"/>
      <c r="W165" s="13"/>
      <c r="X165" s="13"/>
    </row>
    <row r="166" spans="1:24" s="9" customFormat="1" ht="15" hidden="1" x14ac:dyDescent="0.2">
      <c r="A166" s="12"/>
      <c r="B166" s="12"/>
      <c r="C166" s="12"/>
      <c r="D166" s="12"/>
      <c r="E166" s="12"/>
      <c r="F166" s="12"/>
      <c r="G166" s="12"/>
      <c r="H166" s="12"/>
      <c r="I166" s="12"/>
      <c r="J166" s="12"/>
      <c r="K166" s="12"/>
      <c r="L166" s="12"/>
      <c r="M166" s="12"/>
      <c r="N166" s="12"/>
      <c r="O166" s="12"/>
      <c r="P166" s="12"/>
      <c r="Q166" s="12"/>
      <c r="R166" s="12"/>
      <c r="S166" s="12"/>
      <c r="T166" s="13"/>
      <c r="U166" s="14"/>
      <c r="V166" s="14"/>
      <c r="W166" s="14"/>
      <c r="X166" s="13"/>
    </row>
    <row r="167" spans="1:24" s="9" customFormat="1" ht="15" hidden="1" x14ac:dyDescent="0.2">
      <c r="A167" s="12"/>
      <c r="B167" s="12"/>
      <c r="C167" s="12"/>
      <c r="D167" s="12"/>
      <c r="E167" s="12"/>
      <c r="F167" s="12"/>
      <c r="G167" s="12"/>
      <c r="H167" s="12"/>
      <c r="I167" s="12"/>
      <c r="J167" s="12"/>
      <c r="K167" s="12"/>
      <c r="L167" s="12"/>
      <c r="M167" s="12"/>
      <c r="N167" s="12"/>
      <c r="O167" s="12"/>
      <c r="P167" s="12"/>
      <c r="Q167" s="12"/>
      <c r="R167" s="12"/>
      <c r="S167" s="12"/>
      <c r="T167" s="13"/>
      <c r="U167" s="14"/>
      <c r="V167" s="14"/>
      <c r="W167" s="14"/>
      <c r="X167" s="13"/>
    </row>
    <row r="168" spans="1:24" s="9" customFormat="1" ht="15" hidden="1" x14ac:dyDescent="0.2">
      <c r="A168" s="12"/>
      <c r="B168" s="12"/>
      <c r="C168" s="12"/>
      <c r="D168" s="12"/>
      <c r="E168" s="12"/>
      <c r="F168" s="12"/>
      <c r="G168" s="12"/>
      <c r="H168" s="12"/>
      <c r="I168" s="12"/>
      <c r="J168" s="12"/>
      <c r="K168" s="12"/>
      <c r="L168" s="12"/>
      <c r="M168" s="12"/>
      <c r="N168" s="12"/>
      <c r="O168" s="12"/>
      <c r="P168" s="12"/>
      <c r="Q168" s="12"/>
      <c r="R168" s="12"/>
      <c r="S168" s="12"/>
      <c r="T168" s="13"/>
      <c r="U168" s="13"/>
      <c r="V168" s="13"/>
      <c r="W168" s="13"/>
      <c r="X168" s="13"/>
    </row>
    <row r="169" spans="1:24" s="9" customFormat="1" ht="15" hidden="1" x14ac:dyDescent="0.2">
      <c r="A169" s="12"/>
      <c r="B169" s="12"/>
      <c r="C169" s="12"/>
      <c r="D169" s="12"/>
      <c r="E169" s="12"/>
      <c r="F169" s="12"/>
      <c r="G169" s="12"/>
      <c r="H169" s="12"/>
      <c r="I169" s="12"/>
      <c r="J169" s="12"/>
      <c r="K169" s="12"/>
      <c r="L169" s="12"/>
      <c r="M169" s="12"/>
      <c r="N169" s="12"/>
      <c r="O169" s="12"/>
      <c r="P169" s="12"/>
      <c r="Q169" s="12"/>
      <c r="R169" s="12"/>
      <c r="S169" s="12"/>
      <c r="T169" s="13"/>
      <c r="U169" s="13"/>
      <c r="V169" s="13"/>
      <c r="W169" s="13"/>
      <c r="X169" s="13"/>
    </row>
    <row r="170" spans="1:24" s="9" customFormat="1" ht="15" hidden="1" x14ac:dyDescent="0.2">
      <c r="A170" s="12"/>
      <c r="B170" s="12"/>
      <c r="C170" s="12"/>
      <c r="D170" s="12"/>
      <c r="E170" s="12"/>
      <c r="F170" s="12"/>
      <c r="G170" s="12"/>
      <c r="H170" s="12"/>
      <c r="I170" s="12"/>
      <c r="J170" s="12"/>
      <c r="K170" s="12"/>
      <c r="L170" s="12"/>
      <c r="M170" s="12"/>
      <c r="N170" s="12"/>
      <c r="O170" s="12"/>
      <c r="P170" s="12"/>
      <c r="Q170" s="12"/>
      <c r="R170" s="12"/>
      <c r="S170" s="12"/>
      <c r="T170" s="13"/>
      <c r="U170" s="13"/>
      <c r="V170" s="13"/>
      <c r="W170" s="13"/>
      <c r="X170" s="13"/>
    </row>
    <row r="171" spans="1:24" s="9" customFormat="1" ht="15" hidden="1" x14ac:dyDescent="0.2">
      <c r="A171" s="12"/>
      <c r="B171" s="12"/>
      <c r="C171" s="12"/>
      <c r="D171" s="12"/>
      <c r="E171" s="12"/>
      <c r="F171" s="12"/>
      <c r="G171" s="12"/>
      <c r="H171" s="12"/>
      <c r="I171" s="12"/>
      <c r="J171" s="12"/>
      <c r="K171" s="12"/>
      <c r="L171" s="12"/>
      <c r="M171" s="12"/>
      <c r="N171" s="12"/>
      <c r="O171" s="12"/>
      <c r="P171" s="12"/>
      <c r="Q171" s="12"/>
      <c r="R171" s="12"/>
      <c r="S171" s="12"/>
      <c r="T171" s="13"/>
      <c r="U171" s="13"/>
      <c r="V171" s="13"/>
      <c r="W171" s="13"/>
      <c r="X171" s="13"/>
    </row>
    <row r="172" spans="1:24" s="9" customFormat="1" ht="15" hidden="1" x14ac:dyDescent="0.2">
      <c r="A172" s="12"/>
      <c r="B172" s="12"/>
      <c r="C172" s="12"/>
      <c r="D172" s="12"/>
      <c r="E172" s="12"/>
      <c r="F172" s="12"/>
      <c r="G172" s="12"/>
      <c r="H172" s="12"/>
      <c r="I172" s="12"/>
      <c r="J172" s="12"/>
      <c r="K172" s="12"/>
      <c r="L172" s="12"/>
      <c r="M172" s="12"/>
      <c r="N172" s="12"/>
      <c r="O172" s="12"/>
      <c r="P172" s="12"/>
      <c r="Q172" s="12"/>
      <c r="R172" s="12"/>
      <c r="S172" s="12"/>
      <c r="T172" s="13"/>
      <c r="U172" s="13"/>
      <c r="V172" s="13"/>
      <c r="W172" s="13"/>
      <c r="X172" s="13"/>
    </row>
    <row r="173" spans="1:24" s="9" customFormat="1" ht="15" hidden="1" x14ac:dyDescent="0.2">
      <c r="A173" s="12"/>
      <c r="B173" s="12"/>
      <c r="C173" s="12"/>
      <c r="D173" s="12"/>
      <c r="E173" s="12"/>
      <c r="F173" s="12"/>
      <c r="G173" s="12"/>
      <c r="H173" s="12"/>
      <c r="I173" s="12"/>
      <c r="J173" s="12"/>
      <c r="K173" s="12"/>
      <c r="L173" s="12"/>
      <c r="M173" s="12"/>
      <c r="N173" s="12"/>
      <c r="O173" s="12"/>
      <c r="P173" s="12"/>
      <c r="Q173" s="12"/>
      <c r="R173" s="12"/>
      <c r="S173" s="12"/>
      <c r="T173" s="13"/>
      <c r="U173" s="13"/>
      <c r="V173" s="13"/>
      <c r="W173" s="13"/>
      <c r="X173" s="13"/>
    </row>
    <row r="174" spans="1:24" s="9" customFormat="1" ht="15" hidden="1" x14ac:dyDescent="0.2">
      <c r="A174" s="12"/>
      <c r="B174" s="12"/>
      <c r="C174" s="12"/>
      <c r="D174" s="12"/>
      <c r="E174" s="12"/>
      <c r="F174" s="12"/>
      <c r="G174" s="12"/>
      <c r="H174" s="12"/>
      <c r="I174" s="12"/>
      <c r="J174" s="12"/>
      <c r="K174" s="12"/>
      <c r="L174" s="12"/>
      <c r="M174" s="12"/>
      <c r="N174" s="12"/>
      <c r="O174" s="12"/>
      <c r="P174" s="12"/>
      <c r="Q174" s="12"/>
      <c r="R174" s="12"/>
      <c r="S174" s="12"/>
      <c r="T174" s="13"/>
      <c r="U174" s="13"/>
      <c r="V174" s="13"/>
      <c r="W174" s="13"/>
      <c r="X174" s="13"/>
    </row>
    <row r="175" spans="1:24" s="9" customFormat="1" ht="15" hidden="1" x14ac:dyDescent="0.2">
      <c r="A175" s="12"/>
      <c r="B175" s="12"/>
      <c r="C175" s="12"/>
      <c r="D175" s="12"/>
      <c r="E175" s="12"/>
      <c r="F175" s="12"/>
      <c r="G175" s="12"/>
      <c r="H175" s="12"/>
      <c r="I175" s="12"/>
      <c r="J175" s="12"/>
      <c r="K175" s="12"/>
      <c r="L175" s="12"/>
      <c r="M175" s="12"/>
      <c r="N175" s="12"/>
      <c r="O175" s="12"/>
      <c r="P175" s="12"/>
      <c r="Q175" s="12"/>
      <c r="R175" s="12"/>
      <c r="S175" s="12"/>
      <c r="T175" s="13"/>
      <c r="U175" s="13"/>
      <c r="V175" s="13"/>
      <c r="W175" s="13"/>
      <c r="X175" s="13"/>
    </row>
    <row r="176" spans="1:24" s="9" customFormat="1" ht="15" hidden="1" x14ac:dyDescent="0.2">
      <c r="A176" s="12"/>
      <c r="B176" s="12"/>
      <c r="C176" s="12"/>
      <c r="D176" s="12"/>
      <c r="E176" s="12"/>
      <c r="F176" s="12"/>
      <c r="G176" s="12"/>
      <c r="H176" s="12"/>
      <c r="I176" s="12"/>
      <c r="J176" s="12"/>
      <c r="K176" s="12"/>
      <c r="L176" s="12"/>
      <c r="M176" s="12"/>
      <c r="N176" s="12"/>
      <c r="O176" s="12"/>
      <c r="P176" s="12"/>
      <c r="Q176" s="12"/>
      <c r="R176" s="12"/>
      <c r="S176" s="12"/>
      <c r="T176" s="13"/>
      <c r="U176" s="13"/>
      <c r="V176" s="13"/>
      <c r="W176" s="13"/>
      <c r="X176" s="13"/>
    </row>
    <row r="177" spans="1:24" s="9" customFormat="1" ht="15" hidden="1" x14ac:dyDescent="0.2">
      <c r="A177" s="12"/>
      <c r="B177" s="12"/>
      <c r="C177" s="12"/>
      <c r="D177" s="12"/>
      <c r="E177" s="12"/>
      <c r="F177" s="12"/>
      <c r="G177" s="12"/>
      <c r="H177" s="12"/>
      <c r="I177" s="12"/>
      <c r="J177" s="12"/>
      <c r="K177" s="12"/>
      <c r="L177" s="12"/>
      <c r="M177" s="12"/>
      <c r="N177" s="12"/>
      <c r="O177" s="12"/>
      <c r="P177" s="12"/>
      <c r="Q177" s="12"/>
      <c r="R177" s="12"/>
      <c r="S177" s="12"/>
      <c r="T177" s="13"/>
      <c r="U177" s="13"/>
      <c r="V177" s="13"/>
      <c r="W177" s="13"/>
      <c r="X177" s="13"/>
    </row>
    <row r="178" spans="1:24" s="9" customFormat="1" ht="15" hidden="1" x14ac:dyDescent="0.2">
      <c r="A178" s="12"/>
      <c r="B178" s="12"/>
      <c r="C178" s="12"/>
      <c r="D178" s="12"/>
      <c r="E178" s="12"/>
      <c r="F178" s="12"/>
      <c r="G178" s="12"/>
      <c r="H178" s="12"/>
      <c r="I178" s="12"/>
      <c r="J178" s="12"/>
      <c r="K178" s="12"/>
      <c r="L178" s="12"/>
      <c r="M178" s="12"/>
      <c r="N178" s="12"/>
      <c r="O178" s="12"/>
      <c r="P178" s="12"/>
      <c r="Q178" s="12"/>
      <c r="R178" s="12"/>
      <c r="S178" s="12"/>
      <c r="T178" s="13"/>
      <c r="U178" s="13"/>
      <c r="V178" s="13"/>
      <c r="W178" s="13"/>
      <c r="X178" s="13"/>
    </row>
    <row r="179" spans="1:24" s="9" customFormat="1" ht="15" hidden="1" x14ac:dyDescent="0.2">
      <c r="A179" s="12"/>
      <c r="B179" s="12"/>
      <c r="C179" s="12"/>
      <c r="D179" s="12"/>
      <c r="E179" s="12"/>
      <c r="F179" s="12"/>
      <c r="G179" s="12"/>
      <c r="H179" s="12"/>
      <c r="I179" s="12"/>
      <c r="J179" s="12"/>
      <c r="K179" s="12"/>
      <c r="L179" s="12"/>
      <c r="M179" s="12"/>
      <c r="N179" s="12"/>
      <c r="O179" s="12"/>
      <c r="P179" s="12"/>
      <c r="Q179" s="12"/>
      <c r="R179" s="12"/>
      <c r="S179" s="12"/>
      <c r="T179" s="13"/>
      <c r="U179" s="13"/>
      <c r="V179" s="13"/>
      <c r="W179" s="13"/>
      <c r="X179" s="13"/>
    </row>
    <row r="180" spans="1:24" s="9" customFormat="1" ht="15" hidden="1" x14ac:dyDescent="0.2">
      <c r="A180" s="12"/>
      <c r="B180" s="12"/>
      <c r="C180" s="12"/>
      <c r="D180" s="12"/>
      <c r="E180" s="12"/>
      <c r="F180" s="12"/>
      <c r="G180" s="12"/>
      <c r="H180" s="12"/>
      <c r="I180" s="12"/>
      <c r="J180" s="12"/>
      <c r="K180" s="12"/>
      <c r="L180" s="12"/>
      <c r="M180" s="12"/>
      <c r="N180" s="12"/>
      <c r="O180" s="12"/>
      <c r="P180" s="12"/>
      <c r="Q180" s="12"/>
      <c r="R180" s="12"/>
      <c r="S180" s="12"/>
      <c r="T180" s="13"/>
      <c r="U180" s="13"/>
      <c r="V180" s="13"/>
      <c r="W180" s="13"/>
      <c r="X180" s="13"/>
    </row>
    <row r="181" spans="1:24" s="9" customFormat="1" ht="15" hidden="1" x14ac:dyDescent="0.2">
      <c r="A181" s="12"/>
      <c r="B181" s="12"/>
      <c r="C181" s="12"/>
      <c r="D181" s="12"/>
      <c r="E181" s="12"/>
      <c r="F181" s="12"/>
      <c r="G181" s="12"/>
      <c r="H181" s="12"/>
      <c r="I181" s="12"/>
      <c r="J181" s="12"/>
      <c r="K181" s="12"/>
      <c r="L181" s="12"/>
      <c r="M181" s="12"/>
      <c r="N181" s="12"/>
      <c r="O181" s="12"/>
      <c r="P181" s="12"/>
      <c r="Q181" s="12"/>
      <c r="R181" s="12"/>
      <c r="S181" s="12"/>
      <c r="T181" s="13"/>
      <c r="U181" s="13"/>
      <c r="V181" s="13"/>
      <c r="W181" s="13"/>
      <c r="X181" s="13"/>
    </row>
    <row r="182" spans="1:24" s="9" customFormat="1" ht="15" hidden="1" x14ac:dyDescent="0.2">
      <c r="A182" s="12"/>
      <c r="B182" s="12"/>
      <c r="C182" s="12"/>
      <c r="D182" s="12"/>
      <c r="E182" s="12"/>
      <c r="F182" s="12"/>
      <c r="G182" s="12"/>
      <c r="H182" s="12"/>
      <c r="I182" s="12"/>
      <c r="J182" s="12"/>
      <c r="K182" s="12"/>
      <c r="L182" s="12"/>
      <c r="M182" s="12"/>
      <c r="N182" s="12"/>
      <c r="O182" s="12"/>
      <c r="P182" s="12"/>
      <c r="Q182" s="12"/>
      <c r="R182" s="12"/>
      <c r="S182" s="12"/>
      <c r="T182" s="13"/>
      <c r="U182" s="13"/>
      <c r="V182" s="13"/>
      <c r="W182" s="13"/>
      <c r="X182" s="13"/>
    </row>
    <row r="183" spans="1:24" s="9" customFormat="1" ht="15" hidden="1" x14ac:dyDescent="0.2">
      <c r="A183" s="12"/>
      <c r="B183" s="12"/>
      <c r="C183" s="12"/>
      <c r="D183" s="12"/>
      <c r="E183" s="12"/>
      <c r="F183" s="12"/>
      <c r="G183" s="12"/>
      <c r="H183" s="12"/>
      <c r="I183" s="12"/>
      <c r="J183" s="12"/>
      <c r="K183" s="12"/>
      <c r="L183" s="12"/>
      <c r="M183" s="12"/>
      <c r="N183" s="12"/>
      <c r="O183" s="12"/>
      <c r="P183" s="12"/>
      <c r="Q183" s="12"/>
      <c r="R183" s="12"/>
      <c r="S183" s="12"/>
      <c r="T183" s="13"/>
      <c r="U183" s="13"/>
      <c r="V183" s="13"/>
      <c r="W183" s="13"/>
      <c r="X183" s="13"/>
    </row>
    <row r="184" spans="1:24" s="9" customFormat="1" ht="15" hidden="1" x14ac:dyDescent="0.2">
      <c r="A184" s="12"/>
      <c r="B184" s="12"/>
      <c r="C184" s="12"/>
      <c r="D184" s="12"/>
      <c r="E184" s="12"/>
      <c r="F184" s="12"/>
      <c r="G184" s="12"/>
      <c r="H184" s="12"/>
      <c r="I184" s="12"/>
      <c r="J184" s="12"/>
      <c r="K184" s="12"/>
      <c r="L184" s="12"/>
      <c r="M184" s="12"/>
      <c r="N184" s="12"/>
      <c r="O184" s="12"/>
      <c r="P184" s="12"/>
      <c r="Q184" s="12"/>
      <c r="R184" s="12"/>
      <c r="S184" s="12"/>
      <c r="T184" s="13"/>
      <c r="U184" s="13"/>
      <c r="V184" s="13"/>
      <c r="W184" s="13"/>
      <c r="X184" s="13"/>
    </row>
    <row r="185" spans="1:24" s="9" customFormat="1" ht="15" hidden="1" x14ac:dyDescent="0.2">
      <c r="A185" s="12"/>
      <c r="B185" s="12"/>
      <c r="C185" s="12"/>
      <c r="D185" s="12"/>
      <c r="E185" s="12"/>
      <c r="F185" s="12"/>
      <c r="G185" s="12"/>
      <c r="H185" s="12"/>
      <c r="I185" s="12"/>
      <c r="J185" s="12"/>
      <c r="K185" s="12"/>
      <c r="L185" s="12"/>
      <c r="M185" s="12"/>
      <c r="N185" s="12"/>
      <c r="O185" s="12"/>
      <c r="P185" s="12"/>
      <c r="Q185" s="12"/>
      <c r="R185" s="12"/>
      <c r="S185" s="12"/>
      <c r="T185" s="13"/>
      <c r="U185" s="13"/>
      <c r="V185" s="13"/>
      <c r="W185" s="13"/>
      <c r="X185" s="13"/>
    </row>
    <row r="186" spans="1:24" s="9" customFormat="1" ht="15" hidden="1" x14ac:dyDescent="0.2">
      <c r="A186" s="12"/>
      <c r="B186" s="12"/>
      <c r="C186" s="12"/>
      <c r="D186" s="12"/>
      <c r="E186" s="12"/>
      <c r="F186" s="12"/>
      <c r="G186" s="12"/>
      <c r="H186" s="12"/>
      <c r="I186" s="12"/>
      <c r="J186" s="12"/>
      <c r="K186" s="12"/>
      <c r="L186" s="12"/>
      <c r="M186" s="12"/>
      <c r="N186" s="12"/>
      <c r="O186" s="12"/>
      <c r="P186" s="12"/>
      <c r="Q186" s="12"/>
      <c r="R186" s="12"/>
      <c r="S186" s="12"/>
      <c r="T186" s="13"/>
      <c r="U186" s="13"/>
      <c r="V186" s="13"/>
      <c r="W186" s="13"/>
      <c r="X186" s="13"/>
    </row>
    <row r="187" spans="1:24" s="9" customFormat="1" ht="15" hidden="1" x14ac:dyDescent="0.2">
      <c r="A187" s="12"/>
      <c r="B187" s="12"/>
      <c r="C187" s="12"/>
      <c r="D187" s="12"/>
      <c r="E187" s="12"/>
      <c r="F187" s="12"/>
      <c r="G187" s="12"/>
      <c r="H187" s="12"/>
      <c r="I187" s="12"/>
      <c r="J187" s="12"/>
      <c r="K187" s="12"/>
      <c r="L187" s="12"/>
      <c r="M187" s="12"/>
      <c r="N187" s="12"/>
      <c r="O187" s="12"/>
      <c r="P187" s="12"/>
      <c r="Q187" s="12"/>
      <c r="R187" s="12"/>
      <c r="S187" s="12"/>
      <c r="T187" s="13"/>
      <c r="U187" s="13"/>
      <c r="V187" s="13"/>
      <c r="W187" s="13"/>
      <c r="X187" s="13"/>
    </row>
    <row r="188" spans="1:24" s="9" customFormat="1" ht="15" hidden="1" x14ac:dyDescent="0.2">
      <c r="A188" s="12"/>
      <c r="B188" s="12"/>
      <c r="C188" s="12"/>
      <c r="D188" s="12"/>
      <c r="E188" s="12"/>
      <c r="F188" s="12"/>
      <c r="G188" s="12"/>
      <c r="H188" s="12"/>
      <c r="I188" s="12"/>
      <c r="J188" s="12"/>
      <c r="K188" s="12"/>
      <c r="L188" s="12"/>
      <c r="M188" s="12"/>
      <c r="N188" s="12"/>
      <c r="O188" s="12"/>
      <c r="P188" s="12"/>
      <c r="Q188" s="12"/>
      <c r="R188" s="12"/>
      <c r="S188" s="12"/>
      <c r="T188" s="13"/>
      <c r="U188" s="13"/>
      <c r="V188" s="13"/>
      <c r="W188" s="13"/>
      <c r="X188" s="13"/>
    </row>
    <row r="189" spans="1:24" s="9" customFormat="1" ht="15" hidden="1" x14ac:dyDescent="0.2">
      <c r="A189" s="12"/>
      <c r="B189" s="12"/>
      <c r="C189" s="12"/>
      <c r="D189" s="12"/>
      <c r="E189" s="12"/>
      <c r="F189" s="12"/>
      <c r="G189" s="12"/>
      <c r="H189" s="12"/>
      <c r="I189" s="12"/>
      <c r="J189" s="12"/>
      <c r="K189" s="12"/>
      <c r="L189" s="12"/>
      <c r="M189" s="12"/>
      <c r="N189" s="12"/>
      <c r="O189" s="12"/>
      <c r="P189" s="12"/>
      <c r="Q189" s="12"/>
      <c r="R189" s="12"/>
      <c r="S189" s="12"/>
      <c r="T189" s="13"/>
      <c r="U189" s="13"/>
      <c r="V189" s="13"/>
      <c r="W189" s="13"/>
      <c r="X189" s="13"/>
    </row>
    <row r="190" spans="1:24" s="9" customFormat="1" ht="15" hidden="1" x14ac:dyDescent="0.2">
      <c r="A190" s="12"/>
      <c r="B190" s="12"/>
      <c r="C190" s="12"/>
      <c r="D190" s="12"/>
      <c r="E190" s="12"/>
      <c r="F190" s="12"/>
      <c r="G190" s="12"/>
      <c r="H190" s="12"/>
      <c r="I190" s="12"/>
      <c r="J190" s="12"/>
      <c r="K190" s="12"/>
      <c r="L190" s="12"/>
      <c r="M190" s="12"/>
      <c r="N190" s="12"/>
      <c r="O190" s="12"/>
      <c r="P190" s="12"/>
      <c r="Q190" s="12"/>
      <c r="R190" s="12"/>
      <c r="S190" s="12"/>
      <c r="T190" s="13"/>
      <c r="U190" s="13"/>
      <c r="V190" s="13"/>
      <c r="W190" s="13"/>
      <c r="X190" s="13"/>
    </row>
    <row r="191" spans="1:24" s="9" customFormat="1" ht="15" hidden="1" x14ac:dyDescent="0.2">
      <c r="A191" s="12"/>
      <c r="B191" s="12"/>
      <c r="C191" s="12"/>
      <c r="D191" s="12"/>
      <c r="E191" s="12"/>
      <c r="F191" s="12"/>
      <c r="G191" s="12"/>
      <c r="H191" s="12"/>
      <c r="I191" s="12"/>
      <c r="J191" s="12"/>
      <c r="K191" s="12"/>
      <c r="L191" s="12"/>
      <c r="M191" s="12"/>
      <c r="N191" s="12"/>
      <c r="O191" s="12"/>
      <c r="P191" s="12"/>
      <c r="Q191" s="12"/>
      <c r="R191" s="12"/>
      <c r="S191" s="12"/>
      <c r="T191" s="13"/>
      <c r="U191" s="13"/>
      <c r="V191" s="13"/>
      <c r="W191" s="13"/>
      <c r="X191" s="13"/>
    </row>
    <row r="192" spans="1:24" s="9" customFormat="1" ht="15" hidden="1" x14ac:dyDescent="0.2">
      <c r="A192" s="12"/>
      <c r="B192" s="12"/>
      <c r="C192" s="12"/>
      <c r="D192" s="12"/>
      <c r="E192" s="12"/>
      <c r="F192" s="12"/>
      <c r="G192" s="12"/>
      <c r="H192" s="12"/>
      <c r="I192" s="12"/>
      <c r="J192" s="12"/>
      <c r="K192" s="12"/>
      <c r="L192" s="12"/>
      <c r="M192" s="12"/>
      <c r="N192" s="12"/>
      <c r="O192" s="12"/>
      <c r="P192" s="12"/>
      <c r="Q192" s="12"/>
      <c r="R192" s="12"/>
      <c r="S192" s="12"/>
      <c r="T192" s="13"/>
      <c r="U192" s="13"/>
      <c r="V192" s="13"/>
      <c r="W192" s="13"/>
      <c r="X192" s="13"/>
    </row>
    <row r="193" spans="1:24" s="9" customFormat="1" ht="15" hidden="1" x14ac:dyDescent="0.2">
      <c r="A193" s="12"/>
      <c r="B193" s="12"/>
      <c r="C193" s="12"/>
      <c r="D193" s="12"/>
      <c r="E193" s="12"/>
      <c r="F193" s="12"/>
      <c r="G193" s="12"/>
      <c r="H193" s="12"/>
      <c r="I193" s="12"/>
      <c r="J193" s="12"/>
      <c r="K193" s="12"/>
      <c r="L193" s="12"/>
      <c r="M193" s="12"/>
      <c r="N193" s="12"/>
      <c r="O193" s="12"/>
      <c r="P193" s="12"/>
      <c r="Q193" s="12"/>
      <c r="R193" s="12"/>
      <c r="S193" s="12"/>
      <c r="T193" s="13"/>
      <c r="U193" s="13"/>
      <c r="V193" s="13"/>
      <c r="W193" s="13"/>
      <c r="X193" s="13"/>
    </row>
    <row r="194" spans="1:24" s="9" customFormat="1" ht="15" hidden="1" x14ac:dyDescent="0.2">
      <c r="A194" s="12"/>
      <c r="B194" s="12"/>
      <c r="C194" s="12"/>
      <c r="D194" s="12"/>
      <c r="E194" s="12"/>
      <c r="F194" s="12"/>
      <c r="G194" s="12"/>
      <c r="H194" s="12"/>
      <c r="I194" s="12"/>
      <c r="J194" s="12"/>
      <c r="K194" s="12"/>
      <c r="L194" s="12"/>
      <c r="M194" s="12"/>
      <c r="N194" s="12"/>
      <c r="O194" s="12"/>
      <c r="P194" s="12"/>
      <c r="Q194" s="12"/>
      <c r="R194" s="12"/>
      <c r="S194" s="12"/>
      <c r="T194" s="13"/>
      <c r="U194" s="13"/>
      <c r="V194" s="13"/>
      <c r="W194" s="13"/>
      <c r="X194" s="13"/>
    </row>
    <row r="195" spans="1:24" s="9" customFormat="1" ht="15" hidden="1" x14ac:dyDescent="0.2">
      <c r="A195" s="12"/>
      <c r="B195" s="12"/>
      <c r="C195" s="12"/>
      <c r="D195" s="12"/>
      <c r="E195" s="12"/>
      <c r="F195" s="12"/>
      <c r="G195" s="12"/>
      <c r="H195" s="12"/>
      <c r="I195" s="12"/>
      <c r="J195" s="12"/>
      <c r="K195" s="12"/>
      <c r="L195" s="12"/>
      <c r="M195" s="12"/>
      <c r="N195" s="12"/>
      <c r="O195" s="12"/>
      <c r="P195" s="12"/>
      <c r="Q195" s="12"/>
      <c r="R195" s="12"/>
      <c r="S195" s="12"/>
      <c r="T195" s="13"/>
      <c r="U195" s="13"/>
      <c r="V195" s="13"/>
      <c r="W195" s="13"/>
      <c r="X195" s="13"/>
    </row>
    <row r="196" spans="1:24" s="17" customFormat="1" ht="0" hidden="1" customHeight="1" x14ac:dyDescent="0.2">
      <c r="A196" s="15"/>
      <c r="B196" s="15"/>
      <c r="C196" s="15"/>
      <c r="D196" s="15"/>
      <c r="E196" s="15"/>
      <c r="F196" s="15"/>
      <c r="G196" s="15"/>
      <c r="H196" s="15"/>
      <c r="I196" s="15"/>
      <c r="J196" s="15"/>
      <c r="K196" s="15"/>
      <c r="L196" s="15"/>
      <c r="M196" s="15"/>
      <c r="N196" s="15"/>
      <c r="O196" s="15"/>
      <c r="P196" s="15"/>
      <c r="Q196" s="15"/>
      <c r="R196" s="15"/>
      <c r="S196" s="15"/>
      <c r="T196" s="16"/>
      <c r="U196" s="16"/>
      <c r="V196" s="16"/>
      <c r="W196" s="16"/>
      <c r="X196" s="16"/>
    </row>
    <row r="197" spans="1:24" ht="0" hidden="1" customHeight="1" x14ac:dyDescent="0.2"/>
    <row r="198" spans="1:24" ht="0" hidden="1" customHeight="1" x14ac:dyDescent="0.2"/>
    <row r="199" spans="1:24" ht="0" hidden="1" customHeight="1" x14ac:dyDescent="0.2"/>
    <row r="200" spans="1:24" ht="0" hidden="1" customHeight="1" x14ac:dyDescent="0.2"/>
    <row r="201" spans="1:24" ht="0" hidden="1" customHeight="1" x14ac:dyDescent="0.2"/>
    <row r="202" spans="1:24" ht="0" hidden="1" customHeight="1" x14ac:dyDescent="0.2"/>
    <row r="203" spans="1:24" ht="0" hidden="1" customHeight="1" x14ac:dyDescent="0.2"/>
    <row r="204" spans="1:24" ht="0" hidden="1" customHeight="1" x14ac:dyDescent="0.2"/>
    <row r="205" spans="1:24" ht="0" hidden="1" customHeight="1" x14ac:dyDescent="0.2"/>
    <row r="206" spans="1:24" ht="0" hidden="1" customHeight="1" x14ac:dyDescent="0.2"/>
    <row r="207" spans="1:24" ht="0" hidden="1" customHeight="1" x14ac:dyDescent="0.2"/>
    <row r="208" spans="1:24"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sheetData>
  <mergeCells count="36">
    <mergeCell ref="D5:D9"/>
    <mergeCell ref="L8:L9"/>
    <mergeCell ref="K5:K6"/>
    <mergeCell ref="R3:R4"/>
    <mergeCell ref="M3:Q3"/>
    <mergeCell ref="L5:L6"/>
    <mergeCell ref="A1:X1"/>
    <mergeCell ref="A2:C2"/>
    <mergeCell ref="D2:Q2"/>
    <mergeCell ref="R2:S2"/>
    <mergeCell ref="T2:X2"/>
    <mergeCell ref="S3:S4"/>
    <mergeCell ref="F3:F4"/>
    <mergeCell ref="A3:A4"/>
    <mergeCell ref="B3:B4"/>
    <mergeCell ref="C3:C4"/>
    <mergeCell ref="G3:L3"/>
    <mergeCell ref="A5:A9"/>
    <mergeCell ref="E5:E6"/>
    <mergeCell ref="F5:F6"/>
    <mergeCell ref="G5:G6"/>
    <mergeCell ref="H5:H6"/>
    <mergeCell ref="D3:D4"/>
    <mergeCell ref="E3:E4"/>
    <mergeCell ref="G8:G9"/>
    <mergeCell ref="H8:H9"/>
    <mergeCell ref="I5:I6"/>
    <mergeCell ref="J5:J6"/>
    <mergeCell ref="I8:I9"/>
    <mergeCell ref="J8:J9"/>
    <mergeCell ref="K8:K9"/>
    <mergeCell ref="V3:V4"/>
    <mergeCell ref="X3:X4"/>
    <mergeCell ref="W3:W4"/>
    <mergeCell ref="T3:T4"/>
    <mergeCell ref="U3:U4"/>
  </mergeCells>
  <phoneticPr fontId="41" type="noConversion"/>
  <conditionalFormatting sqref="N5">
    <cfRule type="duplicateValues" dxfId="4" priority="55"/>
  </conditionalFormatting>
  <conditionalFormatting sqref="N9">
    <cfRule type="duplicateValues" dxfId="3" priority="82"/>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244FD-6563-4E59-A2FB-478BC7F3ED89}">
  <sheetPr>
    <pageSetUpPr fitToPage="1"/>
  </sheetPr>
  <dimension ref="A1:X223"/>
  <sheetViews>
    <sheetView tabSelected="1" zoomScale="80" zoomScaleNormal="80" workbookViewId="0">
      <pane ySplit="4" topLeftCell="A5" activePane="bottomLeft" state="frozen"/>
      <selection activeCell="S3" sqref="S3"/>
      <selection pane="bottomLeft" activeCell="A5" sqref="A5:A28"/>
    </sheetView>
  </sheetViews>
  <sheetFormatPr baseColWidth="10" defaultColWidth="11.42578125" defaultRowHeight="0" customHeight="1" zeroHeight="1" x14ac:dyDescent="0.2"/>
  <cols>
    <col min="1" max="1" width="31.28515625" style="6" customWidth="1"/>
    <col min="2" max="2" width="54.42578125" style="6" customWidth="1"/>
    <col min="3" max="3" width="67.42578125" style="6" customWidth="1"/>
    <col min="4" max="11" width="27.5703125" style="6" customWidth="1"/>
    <col min="12" max="12" width="34.42578125" style="6" customWidth="1"/>
    <col min="13" max="13" width="29.85546875" style="6" customWidth="1"/>
    <col min="14" max="16" width="27.5703125" style="6" customWidth="1"/>
    <col min="17" max="17" width="29" style="6" customWidth="1"/>
    <col min="18" max="18" width="38.7109375" style="22" customWidth="1"/>
    <col min="19" max="19" width="45.140625" style="22" customWidth="1"/>
    <col min="20" max="20" width="23.85546875" style="22" customWidth="1"/>
    <col min="21" max="21" width="23.42578125" style="22" customWidth="1"/>
    <col min="22" max="22" width="21.28515625" style="22" customWidth="1"/>
    <col min="23" max="23" width="22.7109375" style="22" customWidth="1"/>
    <col min="24" max="24" width="22" style="22" customWidth="1"/>
    <col min="25" max="28" width="22" style="7" customWidth="1"/>
    <col min="29" max="16384" width="11.42578125" style="7"/>
  </cols>
  <sheetData>
    <row r="1" spans="1:24" s="1" customFormat="1" ht="82.5" customHeight="1" x14ac:dyDescent="0.2">
      <c r="A1" s="384" t="s">
        <v>0</v>
      </c>
      <c r="B1" s="384"/>
      <c r="C1" s="384"/>
      <c r="D1" s="384"/>
      <c r="E1" s="384"/>
      <c r="F1" s="384"/>
      <c r="G1" s="384"/>
      <c r="H1" s="384"/>
      <c r="I1" s="384"/>
      <c r="J1" s="384"/>
      <c r="K1" s="384"/>
      <c r="L1" s="384"/>
      <c r="M1" s="384"/>
      <c r="N1" s="384"/>
      <c r="O1" s="384"/>
      <c r="P1" s="384"/>
      <c r="Q1" s="384"/>
      <c r="R1" s="384"/>
      <c r="S1" s="384"/>
      <c r="T1" s="384"/>
      <c r="U1" s="384"/>
      <c r="V1" s="384"/>
      <c r="W1" s="384"/>
      <c r="X1" s="384"/>
    </row>
    <row r="2" spans="1:24" s="1" customFormat="1" ht="70.5" customHeight="1" x14ac:dyDescent="0.2">
      <c r="A2" s="214" t="s">
        <v>1</v>
      </c>
      <c r="B2" s="214"/>
      <c r="C2" s="215"/>
      <c r="D2" s="284" t="s">
        <v>2</v>
      </c>
      <c r="E2" s="356"/>
      <c r="F2" s="356"/>
      <c r="G2" s="356"/>
      <c r="H2" s="356"/>
      <c r="I2" s="356"/>
      <c r="J2" s="356"/>
      <c r="K2" s="356"/>
      <c r="L2" s="356"/>
      <c r="M2" s="356"/>
      <c r="N2" s="356"/>
      <c r="O2" s="356"/>
      <c r="P2" s="356"/>
      <c r="Q2" s="356"/>
      <c r="R2" s="382" t="s">
        <v>3</v>
      </c>
      <c r="S2" s="382"/>
      <c r="T2" s="378" t="s">
        <v>578</v>
      </c>
      <c r="U2" s="378"/>
      <c r="V2" s="378"/>
      <c r="W2" s="378"/>
      <c r="X2" s="378"/>
    </row>
    <row r="3" spans="1:24" s="2" customFormat="1" ht="27.75" customHeight="1" x14ac:dyDescent="0.2">
      <c r="A3" s="216" t="s">
        <v>108</v>
      </c>
      <c r="B3" s="218" t="s">
        <v>5</v>
      </c>
      <c r="C3" s="218" t="s">
        <v>6</v>
      </c>
      <c r="D3" s="357" t="s">
        <v>7</v>
      </c>
      <c r="E3" s="357" t="s">
        <v>8</v>
      </c>
      <c r="F3" s="357" t="s">
        <v>9</v>
      </c>
      <c r="G3" s="358" t="s">
        <v>10</v>
      </c>
      <c r="H3" s="359"/>
      <c r="I3" s="359"/>
      <c r="J3" s="359"/>
      <c r="K3" s="359"/>
      <c r="L3" s="360"/>
      <c r="M3" s="358" t="s">
        <v>11</v>
      </c>
      <c r="N3" s="359"/>
      <c r="O3" s="359"/>
      <c r="P3" s="359"/>
      <c r="Q3" s="360"/>
      <c r="R3" s="168" t="s">
        <v>12</v>
      </c>
      <c r="S3" s="168" t="s">
        <v>13</v>
      </c>
      <c r="T3" s="345" t="s">
        <v>14</v>
      </c>
      <c r="U3" s="345" t="s">
        <v>15</v>
      </c>
      <c r="V3" s="345" t="s">
        <v>16</v>
      </c>
      <c r="W3" s="345" t="s">
        <v>17</v>
      </c>
      <c r="X3" s="345" t="s">
        <v>18</v>
      </c>
    </row>
    <row r="4" spans="1:24" s="2" customFormat="1" ht="66" customHeight="1" x14ac:dyDescent="0.2">
      <c r="A4" s="217"/>
      <c r="B4" s="216"/>
      <c r="C4" s="216"/>
      <c r="D4" s="361"/>
      <c r="E4" s="361"/>
      <c r="F4" s="361"/>
      <c r="G4" s="362" t="s">
        <v>19</v>
      </c>
      <c r="H4" s="362" t="s">
        <v>20</v>
      </c>
      <c r="I4" s="362" t="s">
        <v>21</v>
      </c>
      <c r="J4" s="362" t="s">
        <v>22</v>
      </c>
      <c r="K4" s="362" t="s">
        <v>23</v>
      </c>
      <c r="L4" s="362" t="s">
        <v>24</v>
      </c>
      <c r="M4" s="362" t="s">
        <v>25</v>
      </c>
      <c r="N4" s="362" t="s">
        <v>26</v>
      </c>
      <c r="O4" s="362" t="s">
        <v>27</v>
      </c>
      <c r="P4" s="362" t="s">
        <v>21</v>
      </c>
      <c r="Q4" s="362" t="s">
        <v>28</v>
      </c>
      <c r="R4" s="151"/>
      <c r="S4" s="151"/>
      <c r="T4" s="346"/>
      <c r="U4" s="346"/>
      <c r="V4" s="346"/>
      <c r="W4" s="346"/>
      <c r="X4" s="346"/>
    </row>
    <row r="5" spans="1:24" s="31" customFormat="1" ht="55.5" customHeight="1" x14ac:dyDescent="0.25">
      <c r="A5" s="201" t="s">
        <v>583</v>
      </c>
      <c r="B5" s="379" t="s">
        <v>291</v>
      </c>
      <c r="C5" s="380" t="s">
        <v>417</v>
      </c>
      <c r="D5" s="123" t="s">
        <v>293</v>
      </c>
      <c r="E5" s="122">
        <v>1</v>
      </c>
      <c r="F5" s="381" t="s">
        <v>584</v>
      </c>
      <c r="G5" s="25" t="s">
        <v>585</v>
      </c>
      <c r="H5" s="25" t="s">
        <v>586</v>
      </c>
      <c r="I5" s="26" t="s">
        <v>36</v>
      </c>
      <c r="J5" s="25" t="s">
        <v>587</v>
      </c>
      <c r="K5" s="26">
        <v>55</v>
      </c>
      <c r="L5" s="27">
        <v>75</v>
      </c>
      <c r="M5" s="25" t="s">
        <v>588</v>
      </c>
      <c r="N5" s="25" t="s">
        <v>589</v>
      </c>
      <c r="O5" s="27" t="s">
        <v>77</v>
      </c>
      <c r="P5" s="25" t="s">
        <v>590</v>
      </c>
      <c r="Q5" s="29">
        <v>1</v>
      </c>
      <c r="R5" s="120" t="s">
        <v>289</v>
      </c>
      <c r="S5" s="124" t="s">
        <v>290</v>
      </c>
      <c r="T5" s="114">
        <v>0.25</v>
      </c>
      <c r="U5" s="114">
        <v>0.25</v>
      </c>
      <c r="V5" s="114">
        <v>0.25</v>
      </c>
      <c r="W5" s="114">
        <v>0.25</v>
      </c>
      <c r="X5" s="114">
        <v>1</v>
      </c>
    </row>
    <row r="6" spans="1:24" s="31" customFormat="1" ht="18.75" x14ac:dyDescent="0.25">
      <c r="A6" s="201"/>
      <c r="B6" s="55"/>
      <c r="C6" s="56"/>
      <c r="D6" s="57"/>
      <c r="E6" s="58"/>
      <c r="F6" s="55"/>
      <c r="G6" s="55"/>
      <c r="H6" s="55"/>
      <c r="I6" s="55"/>
      <c r="J6" s="55"/>
      <c r="K6" s="59"/>
      <c r="L6" s="60"/>
      <c r="M6" s="55"/>
      <c r="N6" s="55"/>
      <c r="O6" s="56"/>
      <c r="P6" s="55"/>
      <c r="Q6" s="61"/>
      <c r="R6" s="77"/>
      <c r="S6" s="68"/>
      <c r="T6" s="74"/>
      <c r="U6" s="74"/>
      <c r="V6" s="73"/>
      <c r="W6" s="73"/>
      <c r="X6" s="73"/>
    </row>
    <row r="7" spans="1:24" s="31" customFormat="1" ht="60" x14ac:dyDescent="0.25">
      <c r="A7" s="201"/>
      <c r="B7" s="183" t="s">
        <v>291</v>
      </c>
      <c r="C7" s="204" t="s">
        <v>292</v>
      </c>
      <c r="D7" s="204" t="s">
        <v>293</v>
      </c>
      <c r="E7" s="204">
        <v>2</v>
      </c>
      <c r="F7" s="204" t="s">
        <v>294</v>
      </c>
      <c r="G7" s="204" t="s">
        <v>295</v>
      </c>
      <c r="H7" s="204" t="s">
        <v>296</v>
      </c>
      <c r="I7" s="204" t="s">
        <v>55</v>
      </c>
      <c r="J7" s="204" t="s">
        <v>297</v>
      </c>
      <c r="K7" s="196">
        <v>0</v>
      </c>
      <c r="L7" s="186">
        <v>57.4</v>
      </c>
      <c r="M7" s="48" t="s">
        <v>298</v>
      </c>
      <c r="N7" s="25" t="s">
        <v>299</v>
      </c>
      <c r="O7" s="26" t="s">
        <v>40</v>
      </c>
      <c r="P7" s="28" t="s">
        <v>300</v>
      </c>
      <c r="Q7" s="76">
        <v>4</v>
      </c>
      <c r="R7" s="383" t="s">
        <v>301</v>
      </c>
      <c r="S7" s="383" t="s">
        <v>302</v>
      </c>
      <c r="T7" s="80">
        <v>0.2</v>
      </c>
      <c r="U7" s="80">
        <v>0.3</v>
      </c>
      <c r="V7" s="49">
        <v>0.3</v>
      </c>
      <c r="W7" s="49">
        <v>0.2</v>
      </c>
      <c r="X7" s="46">
        <f>T7+U7+V7+W7</f>
        <v>1</v>
      </c>
    </row>
    <row r="8" spans="1:24" s="31" customFormat="1" ht="152.25" customHeight="1" x14ac:dyDescent="0.25">
      <c r="A8" s="201"/>
      <c r="B8" s="184"/>
      <c r="C8" s="204"/>
      <c r="D8" s="204"/>
      <c r="E8" s="204"/>
      <c r="F8" s="204"/>
      <c r="G8" s="204"/>
      <c r="H8" s="204"/>
      <c r="I8" s="204"/>
      <c r="J8" s="204"/>
      <c r="K8" s="196"/>
      <c r="L8" s="187"/>
      <c r="M8" s="25" t="s">
        <v>304</v>
      </c>
      <c r="N8" s="25" t="s">
        <v>305</v>
      </c>
      <c r="O8" s="26" t="s">
        <v>77</v>
      </c>
      <c r="P8" s="25" t="s">
        <v>306</v>
      </c>
      <c r="Q8" s="29">
        <v>1</v>
      </c>
      <c r="R8" s="30" t="s">
        <v>307</v>
      </c>
      <c r="S8" s="30" t="s">
        <v>591</v>
      </c>
      <c r="T8" s="80">
        <v>0.2</v>
      </c>
      <c r="U8" s="80">
        <v>0.3</v>
      </c>
      <c r="V8" s="49">
        <v>0.3</v>
      </c>
      <c r="W8" s="49">
        <v>0.2</v>
      </c>
      <c r="X8" s="46">
        <f>T8+U8+V8+W8</f>
        <v>1</v>
      </c>
    </row>
    <row r="9" spans="1:24" s="31" customFormat="1" ht="18.75" x14ac:dyDescent="0.25">
      <c r="A9" s="201"/>
      <c r="B9" s="55"/>
      <c r="C9" s="56"/>
      <c r="D9" s="57"/>
      <c r="E9" s="58"/>
      <c r="F9" s="55"/>
      <c r="G9" s="55"/>
      <c r="H9" s="55"/>
      <c r="I9" s="55"/>
      <c r="J9" s="55"/>
      <c r="K9" s="59"/>
      <c r="L9" s="60"/>
      <c r="M9" s="55"/>
      <c r="N9" s="55"/>
      <c r="O9" s="56"/>
      <c r="P9" s="55"/>
      <c r="Q9" s="61"/>
      <c r="R9" s="62"/>
      <c r="S9" s="63"/>
      <c r="T9" s="79"/>
      <c r="U9" s="79"/>
      <c r="V9" s="73"/>
      <c r="W9" s="73"/>
      <c r="X9" s="73"/>
    </row>
    <row r="10" spans="1:24" s="31" customFormat="1" ht="15" x14ac:dyDescent="0.25">
      <c r="A10" s="201"/>
      <c r="B10" s="183" t="s">
        <v>291</v>
      </c>
      <c r="C10" s="180" t="s">
        <v>308</v>
      </c>
      <c r="D10" s="177" t="s">
        <v>303</v>
      </c>
      <c r="E10" s="174">
        <v>3</v>
      </c>
      <c r="F10" s="186" t="s">
        <v>309</v>
      </c>
      <c r="G10" s="183" t="s">
        <v>310</v>
      </c>
      <c r="H10" s="183" t="s">
        <v>311</v>
      </c>
      <c r="I10" s="183" t="s">
        <v>36</v>
      </c>
      <c r="J10" s="186" t="s">
        <v>312</v>
      </c>
      <c r="K10" s="183">
        <v>0</v>
      </c>
      <c r="L10" s="189">
        <v>1</v>
      </c>
      <c r="M10" s="183" t="s">
        <v>313</v>
      </c>
      <c r="N10" s="186" t="s">
        <v>314</v>
      </c>
      <c r="O10" s="180" t="s">
        <v>77</v>
      </c>
      <c r="P10" s="183" t="s">
        <v>315</v>
      </c>
      <c r="Q10" s="209">
        <v>1</v>
      </c>
      <c r="R10" s="199" t="s">
        <v>316</v>
      </c>
      <c r="S10" s="173" t="s">
        <v>317</v>
      </c>
      <c r="T10" s="172">
        <v>0.25</v>
      </c>
      <c r="U10" s="172">
        <v>0.25</v>
      </c>
      <c r="V10" s="172">
        <v>0.4</v>
      </c>
      <c r="W10" s="172">
        <v>0.1</v>
      </c>
      <c r="X10" s="172">
        <f>T10+U10+V10+W10</f>
        <v>1</v>
      </c>
    </row>
    <row r="11" spans="1:24" s="31" customFormat="1" ht="15" x14ac:dyDescent="0.25">
      <c r="A11" s="201"/>
      <c r="B11" s="184"/>
      <c r="C11" s="181"/>
      <c r="D11" s="178"/>
      <c r="E11" s="175"/>
      <c r="F11" s="187"/>
      <c r="G11" s="184"/>
      <c r="H11" s="184"/>
      <c r="I11" s="184"/>
      <c r="J11" s="187"/>
      <c r="K11" s="184"/>
      <c r="L11" s="190"/>
      <c r="M11" s="184"/>
      <c r="N11" s="187"/>
      <c r="O11" s="181"/>
      <c r="P11" s="184"/>
      <c r="Q11" s="210"/>
      <c r="R11" s="200"/>
      <c r="S11" s="191"/>
      <c r="T11" s="170"/>
      <c r="U11" s="170">
        <v>0.3</v>
      </c>
      <c r="V11" s="170">
        <v>0.2</v>
      </c>
      <c r="W11" s="170">
        <v>0.2</v>
      </c>
      <c r="X11" s="170">
        <f>T11+U11+V11+W11</f>
        <v>0.7</v>
      </c>
    </row>
    <row r="12" spans="1:24" s="31" customFormat="1" ht="15" x14ac:dyDescent="0.25">
      <c r="A12" s="201"/>
      <c r="B12" s="184"/>
      <c r="C12" s="181"/>
      <c r="D12" s="178"/>
      <c r="E12" s="175"/>
      <c r="F12" s="187"/>
      <c r="G12" s="184"/>
      <c r="H12" s="184"/>
      <c r="I12" s="184"/>
      <c r="J12" s="187"/>
      <c r="K12" s="184"/>
      <c r="L12" s="190"/>
      <c r="M12" s="184"/>
      <c r="N12" s="187"/>
      <c r="O12" s="181"/>
      <c r="P12" s="184"/>
      <c r="Q12" s="210"/>
      <c r="R12" s="200"/>
      <c r="S12" s="191"/>
      <c r="T12" s="170"/>
      <c r="U12" s="170"/>
      <c r="V12" s="170"/>
      <c r="W12" s="170"/>
      <c r="X12" s="170"/>
    </row>
    <row r="13" spans="1:24" s="31" customFormat="1" ht="15" x14ac:dyDescent="0.25">
      <c r="A13" s="201"/>
      <c r="B13" s="184"/>
      <c r="C13" s="181"/>
      <c r="D13" s="178"/>
      <c r="E13" s="175"/>
      <c r="F13" s="187"/>
      <c r="G13" s="184"/>
      <c r="H13" s="184"/>
      <c r="I13" s="184"/>
      <c r="J13" s="187"/>
      <c r="K13" s="184"/>
      <c r="L13" s="190"/>
      <c r="M13" s="184"/>
      <c r="N13" s="187"/>
      <c r="O13" s="181"/>
      <c r="P13" s="184"/>
      <c r="Q13" s="210"/>
      <c r="R13" s="200"/>
      <c r="S13" s="191"/>
      <c r="T13" s="170"/>
      <c r="U13" s="170"/>
      <c r="V13" s="170"/>
      <c r="W13" s="170"/>
      <c r="X13" s="170"/>
    </row>
    <row r="14" spans="1:24" s="31" customFormat="1" ht="15" x14ac:dyDescent="0.25">
      <c r="A14" s="201"/>
      <c r="B14" s="185"/>
      <c r="C14" s="182"/>
      <c r="D14" s="179"/>
      <c r="E14" s="176"/>
      <c r="F14" s="188"/>
      <c r="G14" s="185"/>
      <c r="H14" s="185"/>
      <c r="I14" s="185"/>
      <c r="J14" s="188"/>
      <c r="K14" s="184"/>
      <c r="L14" s="190"/>
      <c r="M14" s="185"/>
      <c r="N14" s="188"/>
      <c r="O14" s="182"/>
      <c r="P14" s="185"/>
      <c r="Q14" s="211"/>
      <c r="R14" s="208"/>
      <c r="S14" s="191"/>
      <c r="T14" s="171"/>
      <c r="U14" s="171"/>
      <c r="V14" s="171"/>
      <c r="W14" s="171"/>
      <c r="X14" s="171"/>
    </row>
    <row r="15" spans="1:24" s="31" customFormat="1" ht="18.75" x14ac:dyDescent="0.25">
      <c r="A15" s="201"/>
      <c r="B15" s="55"/>
      <c r="C15" s="56"/>
      <c r="D15" s="57"/>
      <c r="E15" s="58"/>
      <c r="F15" s="55"/>
      <c r="G15" s="55"/>
      <c r="H15" s="55"/>
      <c r="I15" s="55"/>
      <c r="J15" s="55"/>
      <c r="K15" s="59"/>
      <c r="L15" s="60"/>
      <c r="M15" s="55"/>
      <c r="N15" s="55"/>
      <c r="O15" s="56"/>
      <c r="P15" s="55"/>
      <c r="Q15" s="61"/>
      <c r="R15" s="62"/>
      <c r="S15" s="68"/>
      <c r="T15" s="73"/>
      <c r="U15" s="73"/>
      <c r="V15" s="73"/>
      <c r="W15" s="73"/>
      <c r="X15" s="73"/>
    </row>
    <row r="16" spans="1:24" s="31" customFormat="1" ht="75" x14ac:dyDescent="0.25">
      <c r="A16" s="201"/>
      <c r="B16" s="204" t="s">
        <v>291</v>
      </c>
      <c r="C16" s="226" t="s">
        <v>308</v>
      </c>
      <c r="D16" s="206" t="s">
        <v>293</v>
      </c>
      <c r="E16" s="205">
        <v>4</v>
      </c>
      <c r="F16" s="196" t="s">
        <v>318</v>
      </c>
      <c r="G16" s="204" t="s">
        <v>319</v>
      </c>
      <c r="H16" s="204" t="s">
        <v>320</v>
      </c>
      <c r="I16" s="204" t="s">
        <v>73</v>
      </c>
      <c r="J16" s="204" t="s">
        <v>321</v>
      </c>
      <c r="K16" s="225">
        <v>1</v>
      </c>
      <c r="L16" s="207">
        <v>1</v>
      </c>
      <c r="M16" s="25" t="s">
        <v>322</v>
      </c>
      <c r="N16" s="25" t="s">
        <v>323</v>
      </c>
      <c r="O16" s="27" t="s">
        <v>40</v>
      </c>
      <c r="P16" s="25" t="s">
        <v>324</v>
      </c>
      <c r="Q16" s="29">
        <v>2</v>
      </c>
      <c r="R16" s="30" t="s">
        <v>325</v>
      </c>
      <c r="S16" s="67" t="s">
        <v>326</v>
      </c>
      <c r="T16" s="46">
        <v>0.25</v>
      </c>
      <c r="U16" s="46">
        <v>0.25</v>
      </c>
      <c r="V16" s="46">
        <v>0.25</v>
      </c>
      <c r="W16" s="46">
        <v>0.25</v>
      </c>
      <c r="X16" s="46">
        <f>T16+U16+V16+W16</f>
        <v>1</v>
      </c>
    </row>
    <row r="17" spans="1:24" s="31" customFormat="1" ht="75" x14ac:dyDescent="0.25">
      <c r="A17" s="201"/>
      <c r="B17" s="204"/>
      <c r="C17" s="226"/>
      <c r="D17" s="206"/>
      <c r="E17" s="205"/>
      <c r="F17" s="196"/>
      <c r="G17" s="204"/>
      <c r="H17" s="204"/>
      <c r="I17" s="204"/>
      <c r="J17" s="204"/>
      <c r="K17" s="225"/>
      <c r="L17" s="207"/>
      <c r="M17" s="32" t="s">
        <v>327</v>
      </c>
      <c r="N17" s="26" t="s">
        <v>328</v>
      </c>
      <c r="O17" s="26" t="s">
        <v>77</v>
      </c>
      <c r="P17" s="26" t="s">
        <v>329</v>
      </c>
      <c r="Q17" s="64">
        <v>1</v>
      </c>
      <c r="R17" s="30" t="s">
        <v>330</v>
      </c>
      <c r="S17" s="78" t="s">
        <v>331</v>
      </c>
      <c r="T17" s="46">
        <v>0.25</v>
      </c>
      <c r="U17" s="46">
        <v>0.25</v>
      </c>
      <c r="V17" s="46">
        <v>0.25</v>
      </c>
      <c r="W17" s="46">
        <v>0.25</v>
      </c>
      <c r="X17" s="46">
        <f>T17+U17+V17+W17</f>
        <v>1</v>
      </c>
    </row>
    <row r="18" spans="1:24" s="31" customFormat="1" ht="18.75" x14ac:dyDescent="0.25">
      <c r="A18" s="201"/>
      <c r="B18" s="55"/>
      <c r="C18" s="56"/>
      <c r="D18" s="57"/>
      <c r="E18" s="58"/>
      <c r="F18" s="55"/>
      <c r="G18" s="55"/>
      <c r="H18" s="55"/>
      <c r="I18" s="55"/>
      <c r="J18" s="55"/>
      <c r="K18" s="59"/>
      <c r="L18" s="60"/>
      <c r="M18" s="55"/>
      <c r="N18" s="55"/>
      <c r="O18" s="56"/>
      <c r="P18" s="55"/>
      <c r="Q18" s="61"/>
      <c r="R18" s="62"/>
      <c r="S18" s="63"/>
      <c r="T18" s="73"/>
      <c r="U18" s="73"/>
      <c r="V18" s="73"/>
      <c r="W18" s="73"/>
      <c r="X18" s="73"/>
    </row>
    <row r="19" spans="1:24" s="31" customFormat="1" ht="75" x14ac:dyDescent="0.25">
      <c r="A19" s="201"/>
      <c r="B19" s="186" t="s">
        <v>291</v>
      </c>
      <c r="C19" s="186" t="s">
        <v>332</v>
      </c>
      <c r="D19" s="194" t="s">
        <v>303</v>
      </c>
      <c r="E19" s="192">
        <v>5</v>
      </c>
      <c r="F19" s="186" t="s">
        <v>333</v>
      </c>
      <c r="G19" s="186" t="s">
        <v>334</v>
      </c>
      <c r="H19" s="186" t="s">
        <v>335</v>
      </c>
      <c r="I19" s="186" t="s">
        <v>73</v>
      </c>
      <c r="J19" s="186" t="s">
        <v>336</v>
      </c>
      <c r="K19" s="202">
        <v>1</v>
      </c>
      <c r="L19" s="227">
        <v>1</v>
      </c>
      <c r="M19" s="69" t="s">
        <v>337</v>
      </c>
      <c r="N19" s="51" t="s">
        <v>338</v>
      </c>
      <c r="O19" s="82" t="s">
        <v>40</v>
      </c>
      <c r="P19" s="51" t="s">
        <v>339</v>
      </c>
      <c r="Q19" s="83">
        <v>8</v>
      </c>
      <c r="R19" s="385" t="s">
        <v>340</v>
      </c>
      <c r="S19" s="121" t="s">
        <v>341</v>
      </c>
      <c r="T19" s="75">
        <v>0.25</v>
      </c>
      <c r="U19" s="75">
        <v>0.25</v>
      </c>
      <c r="V19" s="75">
        <v>0.25</v>
      </c>
      <c r="W19" s="75">
        <v>0.25</v>
      </c>
      <c r="X19" s="46">
        <f>T19+U19+V19+W19</f>
        <v>1</v>
      </c>
    </row>
    <row r="20" spans="1:24" s="31" customFormat="1" ht="118.5" customHeight="1" x14ac:dyDescent="0.25">
      <c r="A20" s="201"/>
      <c r="B20" s="187"/>
      <c r="C20" s="187"/>
      <c r="D20" s="195"/>
      <c r="E20" s="193"/>
      <c r="F20" s="187"/>
      <c r="G20" s="187"/>
      <c r="H20" s="187"/>
      <c r="I20" s="187"/>
      <c r="J20" s="187"/>
      <c r="K20" s="203"/>
      <c r="L20" s="228"/>
      <c r="M20" s="69" t="s">
        <v>342</v>
      </c>
      <c r="N20" s="51" t="s">
        <v>343</v>
      </c>
      <c r="O20" s="82" t="s">
        <v>77</v>
      </c>
      <c r="P20" s="51" t="s">
        <v>344</v>
      </c>
      <c r="Q20" s="83">
        <v>1</v>
      </c>
      <c r="R20" s="385" t="s">
        <v>345</v>
      </c>
      <c r="S20" s="67" t="s">
        <v>346</v>
      </c>
      <c r="T20" s="46">
        <v>0.25</v>
      </c>
      <c r="U20" s="46">
        <v>0.25</v>
      </c>
      <c r="V20" s="46">
        <v>0.25</v>
      </c>
      <c r="W20" s="46">
        <v>0.25</v>
      </c>
      <c r="X20" s="46">
        <f>T20+U20+V20+W20</f>
        <v>1</v>
      </c>
    </row>
    <row r="21" spans="1:24" s="31" customFormat="1" ht="18.75" x14ac:dyDescent="0.25">
      <c r="A21" s="201"/>
      <c r="B21" s="55"/>
      <c r="C21" s="56"/>
      <c r="D21" s="57"/>
      <c r="E21" s="58"/>
      <c r="F21" s="55"/>
      <c r="G21" s="55"/>
      <c r="H21" s="55"/>
      <c r="I21" s="55"/>
      <c r="J21" s="55"/>
      <c r="K21" s="59"/>
      <c r="L21" s="60"/>
      <c r="M21" s="55"/>
      <c r="N21" s="55"/>
      <c r="O21" s="56"/>
      <c r="P21" s="55"/>
      <c r="Q21" s="61"/>
      <c r="R21" s="62"/>
      <c r="S21" s="63"/>
      <c r="T21" s="73"/>
      <c r="U21" s="73"/>
      <c r="V21" s="73"/>
      <c r="W21" s="73"/>
      <c r="X21" s="73"/>
    </row>
    <row r="22" spans="1:24" s="31" customFormat="1" ht="15" customHeight="1" x14ac:dyDescent="0.25">
      <c r="A22" s="201"/>
      <c r="B22" s="196" t="s">
        <v>291</v>
      </c>
      <c r="C22" s="180" t="s">
        <v>347</v>
      </c>
      <c r="D22" s="194" t="s">
        <v>293</v>
      </c>
      <c r="E22" s="219">
        <v>6</v>
      </c>
      <c r="F22" s="223" t="s">
        <v>348</v>
      </c>
      <c r="G22" s="220" t="s">
        <v>349</v>
      </c>
      <c r="H22" s="223" t="s">
        <v>350</v>
      </c>
      <c r="I22" s="196" t="s">
        <v>36</v>
      </c>
      <c r="J22" s="196" t="s">
        <v>351</v>
      </c>
      <c r="K22" s="222">
        <v>626662</v>
      </c>
      <c r="L22" s="221">
        <f>K22*1.6</f>
        <v>1002659.2000000001</v>
      </c>
      <c r="M22" s="196" t="s">
        <v>352</v>
      </c>
      <c r="N22" s="196" t="s">
        <v>353</v>
      </c>
      <c r="O22" s="180" t="s">
        <v>40</v>
      </c>
      <c r="P22" s="196" t="s">
        <v>354</v>
      </c>
      <c r="Q22" s="197">
        <v>4</v>
      </c>
      <c r="R22" s="387" t="s">
        <v>355</v>
      </c>
      <c r="S22" s="198" t="s">
        <v>356</v>
      </c>
      <c r="T22" s="172">
        <v>0.25</v>
      </c>
      <c r="U22" s="172">
        <v>0.25</v>
      </c>
      <c r="V22" s="172">
        <v>0.25</v>
      </c>
      <c r="W22" s="172">
        <v>0.25</v>
      </c>
      <c r="X22" s="172">
        <f>T22+U22+V22+W22</f>
        <v>1</v>
      </c>
    </row>
    <row r="23" spans="1:24" s="31" customFormat="1" ht="15" x14ac:dyDescent="0.25">
      <c r="A23" s="201"/>
      <c r="B23" s="196"/>
      <c r="C23" s="181"/>
      <c r="D23" s="195"/>
      <c r="E23" s="219"/>
      <c r="F23" s="223"/>
      <c r="G23" s="220"/>
      <c r="H23" s="223"/>
      <c r="I23" s="196"/>
      <c r="J23" s="196"/>
      <c r="K23" s="222"/>
      <c r="L23" s="221"/>
      <c r="M23" s="196"/>
      <c r="N23" s="196"/>
      <c r="O23" s="181"/>
      <c r="P23" s="196"/>
      <c r="Q23" s="197"/>
      <c r="R23" s="387"/>
      <c r="S23" s="198"/>
      <c r="T23" s="170"/>
      <c r="U23" s="170"/>
      <c r="V23" s="170"/>
      <c r="W23" s="170"/>
      <c r="X23" s="170"/>
    </row>
    <row r="24" spans="1:24" s="31" customFormat="1" ht="15" x14ac:dyDescent="0.25">
      <c r="A24" s="201"/>
      <c r="B24" s="196"/>
      <c r="C24" s="181"/>
      <c r="D24" s="195"/>
      <c r="E24" s="219"/>
      <c r="F24" s="223"/>
      <c r="G24" s="220"/>
      <c r="H24" s="223"/>
      <c r="I24" s="196"/>
      <c r="J24" s="196"/>
      <c r="K24" s="222"/>
      <c r="L24" s="221"/>
      <c r="M24" s="196"/>
      <c r="N24" s="196"/>
      <c r="O24" s="181"/>
      <c r="P24" s="196"/>
      <c r="Q24" s="197"/>
      <c r="R24" s="387"/>
      <c r="S24" s="198"/>
      <c r="T24" s="170"/>
      <c r="U24" s="170"/>
      <c r="V24" s="170"/>
      <c r="W24" s="170"/>
      <c r="X24" s="170"/>
    </row>
    <row r="25" spans="1:24" s="31" customFormat="1" ht="15" x14ac:dyDescent="0.25">
      <c r="A25" s="201"/>
      <c r="B25" s="196"/>
      <c r="C25" s="181"/>
      <c r="D25" s="195"/>
      <c r="E25" s="219"/>
      <c r="F25" s="223"/>
      <c r="G25" s="220"/>
      <c r="H25" s="223"/>
      <c r="I25" s="196"/>
      <c r="J25" s="196"/>
      <c r="K25" s="222"/>
      <c r="L25" s="221"/>
      <c r="M25" s="196"/>
      <c r="N25" s="196"/>
      <c r="O25" s="181"/>
      <c r="P25" s="196"/>
      <c r="Q25" s="197"/>
      <c r="R25" s="387"/>
      <c r="S25" s="198"/>
      <c r="T25" s="170"/>
      <c r="U25" s="170"/>
      <c r="V25" s="170"/>
      <c r="W25" s="170"/>
      <c r="X25" s="170"/>
    </row>
    <row r="26" spans="1:24" s="31" customFormat="1" ht="15" x14ac:dyDescent="0.25">
      <c r="A26" s="201"/>
      <c r="B26" s="196"/>
      <c r="C26" s="181"/>
      <c r="D26" s="195"/>
      <c r="E26" s="219"/>
      <c r="F26" s="223"/>
      <c r="G26" s="220"/>
      <c r="H26" s="223"/>
      <c r="I26" s="196"/>
      <c r="J26" s="196"/>
      <c r="K26" s="222"/>
      <c r="L26" s="221"/>
      <c r="M26" s="196"/>
      <c r="N26" s="196"/>
      <c r="O26" s="181"/>
      <c r="P26" s="196"/>
      <c r="Q26" s="197"/>
      <c r="R26" s="387"/>
      <c r="S26" s="198"/>
      <c r="T26" s="170"/>
      <c r="U26" s="170"/>
      <c r="V26" s="170"/>
      <c r="W26" s="170"/>
      <c r="X26" s="170"/>
    </row>
    <row r="27" spans="1:24" s="31" customFormat="1" ht="45" x14ac:dyDescent="0.25">
      <c r="A27" s="201"/>
      <c r="B27" s="25" t="s">
        <v>291</v>
      </c>
      <c r="C27" s="181"/>
      <c r="D27" s="195"/>
      <c r="E27" s="219"/>
      <c r="F27" s="224"/>
      <c r="G27" s="220"/>
      <c r="H27" s="39" t="s">
        <v>357</v>
      </c>
      <c r="I27" s="32" t="s">
        <v>36</v>
      </c>
      <c r="J27" s="25" t="s">
        <v>358</v>
      </c>
      <c r="K27" s="26">
        <v>160</v>
      </c>
      <c r="L27" s="54">
        <f>K27*1.15</f>
        <v>184</v>
      </c>
      <c r="M27" s="196"/>
      <c r="N27" s="196"/>
      <c r="O27" s="182"/>
      <c r="P27" s="196"/>
      <c r="Q27" s="197"/>
      <c r="R27" s="387"/>
      <c r="S27" s="198"/>
      <c r="T27" s="171"/>
      <c r="U27" s="171"/>
      <c r="V27" s="171"/>
      <c r="W27" s="171"/>
      <c r="X27" s="171"/>
    </row>
    <row r="28" spans="1:24" s="31" customFormat="1" ht="105" x14ac:dyDescent="0.25">
      <c r="A28" s="201"/>
      <c r="B28" s="25" t="s">
        <v>291</v>
      </c>
      <c r="C28" s="182"/>
      <c r="D28" s="212"/>
      <c r="E28" s="219"/>
      <c r="F28" s="224"/>
      <c r="G28" s="220"/>
      <c r="H28" s="25" t="s">
        <v>359</v>
      </c>
      <c r="I28" s="26" t="s">
        <v>36</v>
      </c>
      <c r="J28" s="25" t="s">
        <v>360</v>
      </c>
      <c r="K28" s="26">
        <v>6</v>
      </c>
      <c r="L28" s="27">
        <v>6</v>
      </c>
      <c r="M28" s="25" t="s">
        <v>361</v>
      </c>
      <c r="N28" s="25" t="s">
        <v>362</v>
      </c>
      <c r="O28" s="35" t="s">
        <v>77</v>
      </c>
      <c r="P28" s="25" t="s">
        <v>363</v>
      </c>
      <c r="Q28" s="29">
        <v>6</v>
      </c>
      <c r="R28" s="386" t="s">
        <v>364</v>
      </c>
      <c r="S28" s="30" t="s">
        <v>365</v>
      </c>
      <c r="T28" s="75">
        <v>0.25</v>
      </c>
      <c r="U28" s="75">
        <v>0.25</v>
      </c>
      <c r="V28" s="75">
        <v>0.25</v>
      </c>
      <c r="W28" s="75">
        <v>0.25</v>
      </c>
      <c r="X28" s="46">
        <f>T28+U28+V28+W28</f>
        <v>1</v>
      </c>
    </row>
    <row r="29" spans="1:24" s="1" customFormat="1" ht="15.75" x14ac:dyDescent="0.2">
      <c r="A29" s="3"/>
      <c r="B29" s="3"/>
      <c r="C29" s="3"/>
      <c r="D29" s="3"/>
      <c r="E29" s="3"/>
      <c r="F29" s="3"/>
      <c r="G29" s="3"/>
      <c r="H29" s="3"/>
      <c r="I29" s="3"/>
      <c r="J29" s="3"/>
      <c r="K29" s="3"/>
      <c r="L29" s="3"/>
      <c r="M29" s="3"/>
      <c r="N29" s="3"/>
      <c r="O29" s="3"/>
      <c r="P29" s="3"/>
      <c r="Q29" s="3"/>
    </row>
    <row r="30" spans="1:24" s="1" customFormat="1" ht="15.75" x14ac:dyDescent="0.2">
      <c r="A30" s="3"/>
      <c r="B30" s="3"/>
      <c r="C30" s="3"/>
      <c r="D30" s="3"/>
      <c r="E30" s="3"/>
      <c r="F30" s="3"/>
      <c r="G30" s="3"/>
      <c r="H30" s="3"/>
      <c r="I30" s="3"/>
      <c r="J30" s="3"/>
      <c r="K30" s="3"/>
      <c r="L30" s="3"/>
      <c r="M30" s="3"/>
      <c r="N30" s="3"/>
      <c r="O30" s="3"/>
      <c r="P30" s="3"/>
      <c r="Q30" s="3"/>
    </row>
    <row r="31" spans="1:24" s="1" customFormat="1" ht="15.75" x14ac:dyDescent="0.2">
      <c r="A31" s="3"/>
      <c r="B31" s="3"/>
      <c r="C31" s="3"/>
      <c r="D31" s="3"/>
      <c r="E31" s="3"/>
      <c r="F31" s="3"/>
      <c r="G31" s="3"/>
      <c r="H31" s="3"/>
      <c r="I31" s="3"/>
      <c r="J31" s="3"/>
      <c r="K31" s="3"/>
      <c r="L31" s="3"/>
      <c r="M31" s="3"/>
      <c r="N31" s="3"/>
      <c r="O31" s="3"/>
      <c r="P31" s="3"/>
      <c r="Q31" s="3"/>
    </row>
    <row r="32" spans="1:24" s="1" customFormat="1" ht="15.75" x14ac:dyDescent="0.2">
      <c r="A32" s="3"/>
      <c r="B32" s="3"/>
      <c r="C32" s="3"/>
      <c r="D32" s="3"/>
      <c r="E32" s="3"/>
      <c r="F32" s="3"/>
      <c r="G32" s="3"/>
      <c r="H32" s="3"/>
      <c r="I32" s="3"/>
      <c r="J32" s="3"/>
      <c r="K32" s="3"/>
      <c r="L32" s="3"/>
      <c r="M32" s="3"/>
      <c r="N32" s="3"/>
      <c r="O32" s="3"/>
      <c r="P32" s="3"/>
      <c r="Q32" s="3"/>
    </row>
    <row r="33" spans="1:17" s="1" customFormat="1" ht="15.75" x14ac:dyDescent="0.2">
      <c r="A33" s="3"/>
      <c r="B33" s="3"/>
      <c r="C33" s="3"/>
      <c r="D33" s="3"/>
      <c r="E33" s="3"/>
      <c r="F33" s="3"/>
      <c r="G33" s="3"/>
      <c r="H33" s="3"/>
      <c r="I33" s="3"/>
      <c r="J33" s="3"/>
      <c r="K33" s="3"/>
      <c r="L33" s="3"/>
      <c r="M33" s="3"/>
      <c r="N33" s="3"/>
      <c r="O33" s="3"/>
      <c r="P33" s="3"/>
      <c r="Q33" s="3"/>
    </row>
    <row r="34" spans="1:17" s="1" customFormat="1" ht="15.75" x14ac:dyDescent="0.2">
      <c r="A34" s="3"/>
      <c r="B34" s="3"/>
      <c r="C34" s="3"/>
      <c r="D34" s="3"/>
      <c r="E34" s="3"/>
      <c r="F34" s="3"/>
      <c r="G34" s="3"/>
      <c r="H34" s="3"/>
      <c r="I34" s="3"/>
      <c r="J34" s="3"/>
      <c r="K34" s="3"/>
      <c r="L34" s="3"/>
      <c r="M34" s="3"/>
      <c r="N34" s="3"/>
      <c r="O34" s="3"/>
      <c r="P34" s="3"/>
      <c r="Q34" s="3"/>
    </row>
    <row r="35" spans="1:17" s="1" customFormat="1" ht="15.75" x14ac:dyDescent="0.2">
      <c r="A35" s="3"/>
      <c r="B35" s="3"/>
      <c r="C35" s="3"/>
      <c r="D35" s="3"/>
      <c r="E35" s="3"/>
      <c r="F35" s="3"/>
      <c r="G35" s="3"/>
      <c r="H35" s="3"/>
      <c r="I35" s="3"/>
      <c r="J35" s="3"/>
      <c r="K35" s="3"/>
      <c r="L35" s="3"/>
      <c r="M35" s="3"/>
      <c r="N35" s="3"/>
      <c r="O35" s="3"/>
      <c r="P35" s="3"/>
      <c r="Q35" s="3"/>
    </row>
    <row r="36" spans="1:17" s="1" customFormat="1" ht="15.75" x14ac:dyDescent="0.2">
      <c r="A36" s="3"/>
      <c r="B36" s="3"/>
      <c r="C36" s="3"/>
      <c r="D36" s="3"/>
      <c r="E36" s="3"/>
      <c r="F36" s="3"/>
      <c r="G36" s="3"/>
      <c r="H36" s="3"/>
      <c r="I36" s="3"/>
      <c r="J36" s="3"/>
      <c r="K36" s="3"/>
      <c r="L36" s="3"/>
      <c r="M36" s="3"/>
      <c r="N36" s="3"/>
      <c r="O36" s="3"/>
      <c r="P36" s="3"/>
      <c r="Q36" s="3"/>
    </row>
    <row r="37" spans="1:17" s="1" customFormat="1" ht="15.75" x14ac:dyDescent="0.2">
      <c r="A37" s="3"/>
      <c r="B37" s="3"/>
      <c r="C37" s="3"/>
      <c r="D37" s="3"/>
      <c r="E37" s="3"/>
      <c r="F37" s="3"/>
      <c r="G37" s="3"/>
      <c r="H37" s="3"/>
      <c r="I37" s="3"/>
      <c r="J37" s="3"/>
      <c r="K37" s="3"/>
      <c r="L37" s="3"/>
      <c r="M37" s="3"/>
      <c r="N37" s="3"/>
      <c r="O37" s="3"/>
      <c r="P37" s="3"/>
      <c r="Q37" s="3"/>
    </row>
    <row r="38" spans="1:17" s="1" customFormat="1" ht="15.75" x14ac:dyDescent="0.2">
      <c r="A38" s="3"/>
      <c r="B38" s="3"/>
      <c r="C38" s="3"/>
      <c r="D38" s="3"/>
      <c r="E38" s="3"/>
      <c r="F38" s="3"/>
      <c r="G38" s="3"/>
      <c r="H38" s="3"/>
      <c r="I38" s="3"/>
      <c r="J38" s="3"/>
      <c r="K38" s="3"/>
      <c r="L38" s="3"/>
      <c r="M38" s="3"/>
      <c r="N38" s="3"/>
      <c r="O38" s="3"/>
      <c r="P38" s="3"/>
      <c r="Q38" s="3"/>
    </row>
    <row r="39" spans="1:17" s="1" customFormat="1" ht="15.75" x14ac:dyDescent="0.2">
      <c r="A39" s="3"/>
      <c r="B39" s="3"/>
      <c r="C39" s="3"/>
      <c r="D39" s="3"/>
      <c r="E39" s="3"/>
      <c r="F39" s="3"/>
      <c r="G39" s="3"/>
      <c r="H39" s="3"/>
      <c r="I39" s="3"/>
      <c r="J39" s="3"/>
      <c r="K39" s="3"/>
      <c r="L39" s="3"/>
      <c r="M39" s="3"/>
      <c r="N39" s="3"/>
      <c r="O39" s="3"/>
      <c r="P39" s="3"/>
      <c r="Q39" s="3"/>
    </row>
    <row r="40" spans="1:17" s="1" customFormat="1" ht="15.75" x14ac:dyDescent="0.2">
      <c r="A40" s="3"/>
      <c r="B40" s="3"/>
      <c r="C40" s="3"/>
      <c r="D40" s="3"/>
      <c r="E40" s="3"/>
      <c r="F40" s="3"/>
      <c r="G40" s="3"/>
      <c r="H40" s="3"/>
      <c r="I40" s="3"/>
      <c r="J40" s="3"/>
      <c r="K40" s="3"/>
      <c r="L40" s="3"/>
      <c r="M40" s="3"/>
      <c r="N40" s="3"/>
      <c r="O40" s="3"/>
      <c r="P40" s="3"/>
      <c r="Q40" s="3"/>
    </row>
    <row r="41" spans="1:17" s="1" customFormat="1" ht="15.75" x14ac:dyDescent="0.2">
      <c r="A41" s="3"/>
      <c r="B41" s="3"/>
      <c r="C41" s="3"/>
      <c r="D41" s="3"/>
      <c r="E41" s="3"/>
      <c r="F41" s="3"/>
      <c r="G41" s="3"/>
      <c r="H41" s="3"/>
      <c r="I41" s="3"/>
      <c r="J41" s="3"/>
      <c r="K41" s="3"/>
      <c r="L41" s="3"/>
      <c r="M41" s="3"/>
      <c r="N41" s="3"/>
      <c r="O41" s="3"/>
      <c r="P41" s="3"/>
      <c r="Q41" s="3"/>
    </row>
    <row r="42" spans="1:17" s="1" customFormat="1" ht="15.75" x14ac:dyDescent="0.2">
      <c r="A42" s="3"/>
      <c r="B42" s="3"/>
      <c r="C42" s="3"/>
      <c r="D42" s="3"/>
      <c r="E42" s="3"/>
      <c r="F42" s="3"/>
      <c r="G42" s="3"/>
      <c r="H42" s="3"/>
      <c r="I42" s="3"/>
      <c r="J42" s="3"/>
      <c r="K42" s="3"/>
      <c r="L42" s="3"/>
      <c r="M42" s="3"/>
      <c r="N42" s="3"/>
      <c r="O42" s="3"/>
      <c r="P42" s="3"/>
      <c r="Q42" s="3"/>
    </row>
    <row r="43" spans="1:17" s="1" customFormat="1" ht="15.75" x14ac:dyDescent="0.2">
      <c r="A43" s="3"/>
      <c r="B43" s="3"/>
      <c r="C43" s="3"/>
      <c r="D43" s="3"/>
      <c r="E43" s="3"/>
      <c r="F43" s="3"/>
      <c r="G43" s="3"/>
      <c r="H43" s="3"/>
      <c r="I43" s="3"/>
      <c r="J43" s="3"/>
      <c r="K43" s="3"/>
      <c r="L43" s="3"/>
      <c r="M43" s="3"/>
      <c r="N43" s="3"/>
      <c r="O43" s="3"/>
      <c r="P43" s="3"/>
      <c r="Q43" s="3"/>
    </row>
    <row r="44" spans="1:17" s="1" customFormat="1" ht="15.75" x14ac:dyDescent="0.2">
      <c r="A44" s="3"/>
      <c r="B44" s="3"/>
      <c r="C44" s="3"/>
      <c r="D44" s="3"/>
      <c r="E44" s="3"/>
      <c r="F44" s="3"/>
      <c r="G44" s="3"/>
      <c r="H44" s="3"/>
      <c r="I44" s="3"/>
      <c r="J44" s="3"/>
      <c r="K44" s="3"/>
      <c r="L44" s="3"/>
      <c r="M44" s="3"/>
      <c r="N44" s="3"/>
      <c r="O44" s="3"/>
      <c r="P44" s="3"/>
      <c r="Q44" s="3"/>
    </row>
    <row r="45" spans="1:17" s="1" customFormat="1" ht="15.75" x14ac:dyDescent="0.2">
      <c r="A45" s="3"/>
      <c r="B45" s="3"/>
      <c r="C45" s="3"/>
      <c r="D45" s="3"/>
      <c r="E45" s="3"/>
      <c r="F45" s="3"/>
      <c r="G45" s="3"/>
      <c r="H45" s="3"/>
      <c r="I45" s="3"/>
      <c r="J45" s="3"/>
      <c r="K45" s="3"/>
      <c r="L45" s="3"/>
      <c r="M45" s="3"/>
      <c r="N45" s="3"/>
      <c r="O45" s="3"/>
      <c r="P45" s="3"/>
      <c r="Q45" s="3"/>
    </row>
    <row r="46" spans="1:17" s="1" customFormat="1" ht="15.75" x14ac:dyDescent="0.2">
      <c r="A46" s="3"/>
      <c r="B46" s="3"/>
      <c r="C46" s="3"/>
      <c r="D46" s="3"/>
      <c r="E46" s="3"/>
      <c r="F46" s="3"/>
      <c r="G46" s="3"/>
      <c r="H46" s="3"/>
      <c r="I46" s="3"/>
      <c r="J46" s="3"/>
      <c r="K46" s="3"/>
      <c r="L46" s="3"/>
      <c r="M46" s="3"/>
      <c r="N46" s="3"/>
      <c r="O46" s="3"/>
      <c r="P46" s="3"/>
      <c r="Q46" s="3"/>
    </row>
    <row r="47" spans="1:17" s="1" customFormat="1" ht="15.75" x14ac:dyDescent="0.2">
      <c r="A47" s="3"/>
      <c r="B47" s="3"/>
      <c r="C47" s="3"/>
      <c r="D47" s="3"/>
      <c r="E47" s="3"/>
      <c r="F47" s="3"/>
      <c r="G47" s="3"/>
      <c r="H47" s="3"/>
      <c r="I47" s="3"/>
      <c r="J47" s="3"/>
      <c r="K47" s="3"/>
      <c r="L47" s="3"/>
      <c r="M47" s="3"/>
      <c r="N47" s="3"/>
      <c r="O47" s="3"/>
      <c r="P47" s="3"/>
      <c r="Q47" s="3"/>
    </row>
    <row r="48" spans="1:17" s="1" customFormat="1" ht="15.75" x14ac:dyDescent="0.2">
      <c r="A48" s="3"/>
      <c r="B48" s="3"/>
      <c r="C48" s="3"/>
      <c r="D48" s="3"/>
      <c r="E48" s="3"/>
      <c r="F48" s="3"/>
      <c r="G48" s="3"/>
      <c r="H48" s="3"/>
      <c r="I48" s="3"/>
      <c r="J48" s="3"/>
      <c r="K48" s="3"/>
      <c r="L48" s="3"/>
      <c r="M48" s="3"/>
      <c r="N48" s="3"/>
      <c r="O48" s="3"/>
      <c r="P48" s="3"/>
      <c r="Q48" s="3"/>
    </row>
    <row r="49" spans="1:17" s="1" customFormat="1" ht="15.75" x14ac:dyDescent="0.2">
      <c r="A49" s="3"/>
      <c r="B49" s="3"/>
      <c r="C49" s="3"/>
      <c r="D49" s="3"/>
      <c r="E49" s="3"/>
      <c r="F49" s="3"/>
      <c r="G49" s="3"/>
      <c r="H49" s="3"/>
      <c r="I49" s="3"/>
      <c r="J49" s="3"/>
      <c r="K49" s="3"/>
      <c r="L49" s="3"/>
      <c r="M49" s="3"/>
      <c r="N49" s="3"/>
      <c r="O49" s="3"/>
      <c r="P49" s="3"/>
      <c r="Q49" s="3"/>
    </row>
    <row r="50" spans="1:17" s="1" customFormat="1" ht="15.75" x14ac:dyDescent="0.2">
      <c r="A50" s="3"/>
      <c r="B50" s="3"/>
      <c r="C50" s="3"/>
      <c r="D50" s="3"/>
      <c r="E50" s="3"/>
      <c r="F50" s="3"/>
      <c r="G50" s="3"/>
      <c r="H50" s="3"/>
      <c r="I50" s="3"/>
      <c r="J50" s="3"/>
      <c r="K50" s="3"/>
      <c r="L50" s="3"/>
      <c r="M50" s="3"/>
      <c r="N50" s="3"/>
      <c r="O50" s="3"/>
      <c r="P50" s="3"/>
      <c r="Q50" s="3"/>
    </row>
    <row r="51" spans="1:17" s="1" customFormat="1" ht="15.75" x14ac:dyDescent="0.2">
      <c r="A51" s="3"/>
      <c r="B51" s="3"/>
      <c r="C51" s="3"/>
      <c r="D51" s="3"/>
      <c r="E51" s="3"/>
      <c r="F51" s="3"/>
      <c r="G51" s="3"/>
      <c r="H51" s="3"/>
      <c r="I51" s="3"/>
      <c r="J51" s="3"/>
      <c r="K51" s="3"/>
      <c r="L51" s="3"/>
      <c r="M51" s="3"/>
      <c r="N51" s="3"/>
      <c r="O51" s="3"/>
      <c r="P51" s="3"/>
      <c r="Q51" s="3"/>
    </row>
    <row r="52" spans="1:17" s="1" customFormat="1" ht="15.75" x14ac:dyDescent="0.2">
      <c r="A52" s="3"/>
      <c r="B52" s="3"/>
      <c r="C52" s="3"/>
      <c r="D52" s="3"/>
      <c r="E52" s="3"/>
      <c r="F52" s="3"/>
      <c r="G52" s="3"/>
      <c r="H52" s="3"/>
      <c r="I52" s="3"/>
      <c r="J52" s="3"/>
      <c r="K52" s="3"/>
      <c r="L52" s="3"/>
      <c r="M52" s="3"/>
      <c r="N52" s="3"/>
      <c r="O52" s="3"/>
      <c r="P52" s="3"/>
      <c r="Q52" s="3"/>
    </row>
    <row r="53" spans="1:17" s="1" customFormat="1" ht="15.75" x14ac:dyDescent="0.2">
      <c r="A53" s="3"/>
      <c r="B53" s="3"/>
      <c r="C53" s="3"/>
      <c r="D53" s="3"/>
      <c r="E53" s="3"/>
      <c r="F53" s="3"/>
      <c r="G53" s="3"/>
      <c r="H53" s="3"/>
      <c r="I53" s="3"/>
      <c r="J53" s="3"/>
      <c r="K53" s="3"/>
      <c r="L53" s="3"/>
      <c r="M53" s="3"/>
      <c r="N53" s="3"/>
      <c r="O53" s="3"/>
      <c r="P53" s="3"/>
      <c r="Q53" s="3"/>
    </row>
    <row r="54" spans="1:17" s="1" customFormat="1" ht="15.75" x14ac:dyDescent="0.2">
      <c r="A54" s="3"/>
      <c r="B54" s="3"/>
      <c r="C54" s="3"/>
      <c r="D54" s="3"/>
      <c r="E54" s="3"/>
      <c r="F54" s="3"/>
      <c r="G54" s="3"/>
      <c r="H54" s="3"/>
      <c r="I54" s="3"/>
      <c r="J54" s="3"/>
      <c r="K54" s="3"/>
      <c r="L54" s="3"/>
      <c r="M54" s="3"/>
      <c r="N54" s="3"/>
      <c r="O54" s="3"/>
      <c r="P54" s="3"/>
      <c r="Q54" s="3"/>
    </row>
    <row r="55" spans="1:17" s="1" customFormat="1" ht="15.75" x14ac:dyDescent="0.2">
      <c r="A55" s="3"/>
      <c r="B55" s="3"/>
      <c r="C55" s="3"/>
      <c r="D55" s="3"/>
      <c r="E55" s="3"/>
      <c r="F55" s="3"/>
      <c r="G55" s="3"/>
      <c r="H55" s="3"/>
      <c r="I55" s="3"/>
      <c r="J55" s="3"/>
      <c r="K55" s="3"/>
      <c r="L55" s="3"/>
      <c r="M55" s="3"/>
      <c r="N55" s="3"/>
      <c r="O55" s="3"/>
      <c r="P55" s="3"/>
      <c r="Q55" s="3"/>
    </row>
    <row r="56" spans="1:17" s="1" customFormat="1" ht="15.75" x14ac:dyDescent="0.2">
      <c r="A56" s="3"/>
      <c r="B56" s="3"/>
      <c r="C56" s="3"/>
      <c r="D56" s="3"/>
      <c r="E56" s="3"/>
      <c r="F56" s="3"/>
      <c r="G56" s="3"/>
      <c r="H56" s="3"/>
      <c r="I56" s="3"/>
      <c r="J56" s="3"/>
      <c r="K56" s="3"/>
      <c r="L56" s="3"/>
      <c r="M56" s="3"/>
      <c r="N56" s="3"/>
      <c r="O56" s="3"/>
      <c r="P56" s="3"/>
      <c r="Q56" s="3"/>
    </row>
    <row r="57" spans="1:17" s="1" customFormat="1" ht="15.75" x14ac:dyDescent="0.2">
      <c r="A57" s="3"/>
      <c r="B57" s="3"/>
      <c r="C57" s="3"/>
      <c r="D57" s="3"/>
      <c r="E57" s="3"/>
      <c r="F57" s="3"/>
      <c r="G57" s="3"/>
      <c r="H57" s="3"/>
      <c r="I57" s="3"/>
      <c r="J57" s="3"/>
      <c r="K57" s="3"/>
      <c r="L57" s="3"/>
      <c r="M57" s="3"/>
      <c r="N57" s="3"/>
      <c r="O57" s="3"/>
      <c r="P57" s="3"/>
      <c r="Q57" s="3"/>
    </row>
    <row r="58" spans="1:17" s="1" customFormat="1" ht="15.75" x14ac:dyDescent="0.2">
      <c r="A58" s="3"/>
      <c r="B58" s="3"/>
      <c r="C58" s="3"/>
      <c r="D58" s="3"/>
      <c r="E58" s="3"/>
      <c r="F58" s="3"/>
      <c r="G58" s="3"/>
      <c r="H58" s="3"/>
      <c r="I58" s="3"/>
      <c r="J58" s="3"/>
      <c r="K58" s="3"/>
      <c r="L58" s="3"/>
      <c r="M58" s="3"/>
      <c r="N58" s="3"/>
      <c r="O58" s="3"/>
      <c r="P58" s="3"/>
      <c r="Q58" s="3"/>
    </row>
    <row r="59" spans="1:17" s="1" customFormat="1" ht="15.75" x14ac:dyDescent="0.2">
      <c r="A59" s="3"/>
      <c r="B59" s="3"/>
      <c r="C59" s="3"/>
      <c r="D59" s="3"/>
      <c r="E59" s="3"/>
      <c r="F59" s="3"/>
      <c r="G59" s="3"/>
      <c r="H59" s="3"/>
      <c r="I59" s="3"/>
      <c r="J59" s="3"/>
      <c r="K59" s="3"/>
      <c r="L59" s="3"/>
      <c r="M59" s="3"/>
      <c r="N59" s="3"/>
      <c r="O59" s="3"/>
      <c r="P59" s="3"/>
      <c r="Q59" s="3"/>
    </row>
    <row r="60" spans="1:17" s="1" customFormat="1" ht="15.75" x14ac:dyDescent="0.2">
      <c r="A60" s="3"/>
      <c r="B60" s="3"/>
      <c r="C60" s="3"/>
      <c r="D60" s="3"/>
      <c r="E60" s="3"/>
      <c r="F60" s="3"/>
      <c r="G60" s="3"/>
      <c r="H60" s="3"/>
      <c r="I60" s="3"/>
      <c r="J60" s="3"/>
      <c r="K60" s="3"/>
      <c r="L60" s="3"/>
      <c r="M60" s="3"/>
      <c r="N60" s="3"/>
      <c r="O60" s="3"/>
      <c r="P60" s="3"/>
      <c r="Q60" s="3"/>
    </row>
    <row r="61" spans="1:17" s="1" customFormat="1" ht="15.75" x14ac:dyDescent="0.2">
      <c r="A61" s="3"/>
      <c r="B61" s="3"/>
      <c r="C61" s="3"/>
      <c r="D61" s="3"/>
      <c r="E61" s="3"/>
      <c r="F61" s="3"/>
      <c r="G61" s="3"/>
      <c r="H61" s="3"/>
      <c r="I61" s="3"/>
      <c r="J61" s="3"/>
      <c r="K61" s="3"/>
      <c r="L61" s="3"/>
      <c r="M61" s="3"/>
      <c r="N61" s="3"/>
      <c r="O61" s="3"/>
      <c r="P61" s="3"/>
      <c r="Q61" s="3"/>
    </row>
    <row r="62" spans="1:17" s="1" customFormat="1" ht="15.75" x14ac:dyDescent="0.2">
      <c r="A62" s="3"/>
      <c r="B62" s="3"/>
      <c r="C62" s="3"/>
      <c r="D62" s="3"/>
      <c r="E62" s="3"/>
      <c r="F62" s="3"/>
      <c r="G62" s="3"/>
      <c r="H62" s="3"/>
      <c r="I62" s="3"/>
      <c r="J62" s="3"/>
      <c r="K62" s="3"/>
      <c r="L62" s="3"/>
      <c r="M62" s="3"/>
      <c r="N62" s="3"/>
      <c r="O62" s="3"/>
      <c r="P62" s="3"/>
      <c r="Q62" s="3"/>
    </row>
    <row r="63" spans="1:17" s="1" customFormat="1" ht="15.75" x14ac:dyDescent="0.2">
      <c r="A63" s="3"/>
      <c r="B63" s="3"/>
      <c r="C63" s="3"/>
      <c r="D63" s="3"/>
      <c r="E63" s="3"/>
      <c r="F63" s="3"/>
      <c r="G63" s="3"/>
      <c r="H63" s="3"/>
      <c r="I63" s="3"/>
      <c r="J63" s="3"/>
      <c r="K63" s="3"/>
      <c r="L63" s="3"/>
      <c r="M63" s="3"/>
      <c r="N63" s="3"/>
      <c r="O63" s="3"/>
      <c r="P63" s="3"/>
      <c r="Q63" s="3"/>
    </row>
    <row r="64" spans="1:17" s="1" customFormat="1" ht="15.75" x14ac:dyDescent="0.2">
      <c r="A64" s="3"/>
      <c r="B64" s="3"/>
      <c r="C64" s="3"/>
      <c r="D64" s="3"/>
      <c r="E64" s="3"/>
      <c r="F64" s="3"/>
      <c r="G64" s="3"/>
      <c r="H64" s="3"/>
      <c r="I64" s="3"/>
      <c r="J64" s="3"/>
      <c r="K64" s="3"/>
      <c r="L64" s="3"/>
      <c r="M64" s="3"/>
      <c r="N64" s="3"/>
      <c r="O64" s="3"/>
      <c r="P64" s="3"/>
      <c r="Q64" s="3"/>
    </row>
    <row r="65" spans="1:17" s="1" customFormat="1" ht="15.75" x14ac:dyDescent="0.2">
      <c r="A65" s="3"/>
      <c r="B65" s="3"/>
      <c r="C65" s="3"/>
      <c r="D65" s="3"/>
      <c r="E65" s="3"/>
      <c r="F65" s="3"/>
      <c r="G65" s="3"/>
      <c r="H65" s="3"/>
      <c r="I65" s="3"/>
      <c r="J65" s="3"/>
      <c r="K65" s="3"/>
      <c r="L65" s="3"/>
      <c r="M65" s="3"/>
      <c r="N65" s="3"/>
      <c r="O65" s="3"/>
      <c r="P65" s="3"/>
      <c r="Q65" s="3"/>
    </row>
    <row r="66" spans="1:17" s="1" customFormat="1" ht="15.75" x14ac:dyDescent="0.2">
      <c r="A66" s="3"/>
      <c r="B66" s="3"/>
      <c r="C66" s="3"/>
      <c r="D66" s="3"/>
      <c r="E66" s="3"/>
      <c r="F66" s="3"/>
      <c r="G66" s="3"/>
      <c r="H66" s="3"/>
      <c r="I66" s="3"/>
      <c r="J66" s="3"/>
      <c r="K66" s="3"/>
      <c r="L66" s="3"/>
      <c r="M66" s="3"/>
      <c r="N66" s="3"/>
      <c r="O66" s="3"/>
      <c r="P66" s="3"/>
      <c r="Q66" s="3"/>
    </row>
    <row r="67" spans="1:17" s="1" customFormat="1" ht="15.75" x14ac:dyDescent="0.2">
      <c r="A67" s="3"/>
      <c r="B67" s="3"/>
      <c r="C67" s="3"/>
      <c r="D67" s="3"/>
      <c r="E67" s="3"/>
      <c r="F67" s="3"/>
      <c r="G67" s="3"/>
      <c r="H67" s="3"/>
      <c r="I67" s="3"/>
      <c r="J67" s="3"/>
      <c r="K67" s="3"/>
      <c r="L67" s="3"/>
      <c r="M67" s="3"/>
      <c r="N67" s="3"/>
      <c r="O67" s="3"/>
      <c r="P67" s="3"/>
      <c r="Q67" s="3"/>
    </row>
    <row r="68" spans="1:17" s="1" customFormat="1" ht="15.75" x14ac:dyDescent="0.2">
      <c r="A68" s="3"/>
      <c r="B68" s="3"/>
      <c r="C68" s="3"/>
      <c r="D68" s="3"/>
      <c r="E68" s="3"/>
      <c r="F68" s="3"/>
      <c r="G68" s="3"/>
      <c r="H68" s="3"/>
      <c r="I68" s="3"/>
      <c r="J68" s="3"/>
      <c r="K68" s="3"/>
      <c r="L68" s="3"/>
      <c r="M68" s="3"/>
      <c r="N68" s="3"/>
      <c r="O68" s="3"/>
      <c r="P68" s="3"/>
      <c r="Q68" s="3"/>
    </row>
    <row r="69" spans="1:17" s="1" customFormat="1" ht="15.75" x14ac:dyDescent="0.2">
      <c r="A69" s="3"/>
      <c r="B69" s="3"/>
      <c r="C69" s="3"/>
      <c r="D69" s="3"/>
      <c r="E69" s="3"/>
      <c r="F69" s="3"/>
      <c r="G69" s="3"/>
      <c r="H69" s="3"/>
      <c r="I69" s="3"/>
      <c r="J69" s="3"/>
      <c r="K69" s="3"/>
      <c r="L69" s="3"/>
      <c r="M69" s="3"/>
      <c r="N69" s="3"/>
      <c r="O69" s="3"/>
      <c r="P69" s="3"/>
      <c r="Q69" s="3"/>
    </row>
    <row r="70" spans="1:17" s="1" customFormat="1" ht="15.75" x14ac:dyDescent="0.2">
      <c r="A70" s="3"/>
      <c r="B70" s="3"/>
      <c r="C70" s="3"/>
      <c r="D70" s="3"/>
      <c r="E70" s="3"/>
      <c r="F70" s="3"/>
      <c r="G70" s="3"/>
      <c r="H70" s="3"/>
      <c r="I70" s="3"/>
      <c r="J70" s="3"/>
      <c r="K70" s="3"/>
      <c r="L70" s="3"/>
      <c r="M70" s="3"/>
      <c r="N70" s="3"/>
      <c r="O70" s="3"/>
      <c r="P70" s="3"/>
      <c r="Q70" s="3"/>
    </row>
    <row r="71" spans="1:17" s="1" customFormat="1" ht="15.75" x14ac:dyDescent="0.2">
      <c r="A71" s="3"/>
      <c r="B71" s="3"/>
      <c r="C71" s="3"/>
      <c r="D71" s="3"/>
      <c r="E71" s="3"/>
      <c r="F71" s="3"/>
      <c r="G71" s="3"/>
      <c r="H71" s="3"/>
      <c r="I71" s="3"/>
      <c r="J71" s="3"/>
      <c r="K71" s="3"/>
      <c r="L71" s="3"/>
      <c r="M71" s="3"/>
      <c r="N71" s="3"/>
      <c r="O71" s="3"/>
      <c r="P71" s="3"/>
      <c r="Q71" s="3"/>
    </row>
    <row r="72" spans="1:17" s="1" customFormat="1" ht="15.75" x14ac:dyDescent="0.2">
      <c r="A72" s="3"/>
      <c r="B72" s="3"/>
      <c r="C72" s="3"/>
      <c r="D72" s="3"/>
      <c r="E72" s="3"/>
      <c r="F72" s="3"/>
      <c r="G72" s="3"/>
      <c r="H72" s="3"/>
      <c r="I72" s="3"/>
      <c r="J72" s="3"/>
      <c r="K72" s="3"/>
      <c r="L72" s="3"/>
      <c r="M72" s="3"/>
      <c r="N72" s="3"/>
      <c r="O72" s="3"/>
      <c r="P72" s="3"/>
      <c r="Q72" s="3"/>
    </row>
    <row r="73" spans="1:17" s="1" customFormat="1" ht="15.75" x14ac:dyDescent="0.2">
      <c r="A73" s="3"/>
      <c r="B73" s="3"/>
      <c r="C73" s="3"/>
      <c r="D73" s="3"/>
      <c r="E73" s="3"/>
      <c r="F73" s="3"/>
      <c r="G73" s="3"/>
      <c r="H73" s="3"/>
      <c r="I73" s="3"/>
      <c r="J73" s="3"/>
      <c r="K73" s="3"/>
      <c r="L73" s="3"/>
      <c r="M73" s="3"/>
      <c r="N73" s="3"/>
      <c r="O73" s="3"/>
      <c r="P73" s="3"/>
      <c r="Q73" s="3"/>
    </row>
    <row r="74" spans="1:17" s="1" customFormat="1" ht="15.75" x14ac:dyDescent="0.2">
      <c r="A74" s="3"/>
      <c r="B74" s="3"/>
      <c r="C74" s="3"/>
      <c r="D74" s="3"/>
      <c r="E74" s="3"/>
      <c r="F74" s="3"/>
      <c r="G74" s="3"/>
      <c r="H74" s="3"/>
      <c r="I74" s="3"/>
      <c r="J74" s="3"/>
      <c r="K74" s="3"/>
      <c r="L74" s="3"/>
      <c r="M74" s="3"/>
      <c r="N74" s="3"/>
      <c r="O74" s="3"/>
      <c r="P74" s="3"/>
      <c r="Q74" s="3"/>
    </row>
    <row r="75" spans="1:17" s="1" customFormat="1" ht="15.75" x14ac:dyDescent="0.2">
      <c r="A75" s="3"/>
      <c r="B75" s="3"/>
      <c r="C75" s="3"/>
      <c r="D75" s="3"/>
      <c r="E75" s="3"/>
      <c r="F75" s="3"/>
      <c r="G75" s="3"/>
      <c r="H75" s="3"/>
      <c r="I75" s="3"/>
      <c r="J75" s="3"/>
      <c r="K75" s="3"/>
      <c r="L75" s="3"/>
      <c r="M75" s="3"/>
      <c r="N75" s="3"/>
      <c r="O75" s="3"/>
      <c r="P75" s="3"/>
      <c r="Q75" s="3"/>
    </row>
    <row r="76" spans="1:17" s="1" customFormat="1" ht="15.75" x14ac:dyDescent="0.2">
      <c r="A76" s="3"/>
      <c r="B76" s="3"/>
      <c r="C76" s="3"/>
      <c r="D76" s="3"/>
      <c r="E76" s="3"/>
      <c r="F76" s="3"/>
      <c r="G76" s="3"/>
      <c r="H76" s="3"/>
      <c r="I76" s="3"/>
      <c r="J76" s="3"/>
      <c r="K76" s="3"/>
      <c r="L76" s="3"/>
      <c r="M76" s="3"/>
      <c r="N76" s="3"/>
      <c r="O76" s="3"/>
      <c r="P76" s="3"/>
      <c r="Q76" s="3"/>
    </row>
    <row r="77" spans="1:17" s="1" customFormat="1" ht="15.75" x14ac:dyDescent="0.2">
      <c r="A77" s="3"/>
      <c r="B77" s="3"/>
      <c r="C77" s="3"/>
      <c r="D77" s="3"/>
      <c r="E77" s="3"/>
      <c r="F77" s="3"/>
      <c r="G77" s="3"/>
      <c r="H77" s="3"/>
      <c r="I77" s="3"/>
      <c r="J77" s="3"/>
      <c r="K77" s="3"/>
      <c r="L77" s="3"/>
      <c r="M77" s="3"/>
      <c r="N77" s="3"/>
      <c r="O77" s="3"/>
      <c r="P77" s="3"/>
      <c r="Q77" s="3"/>
    </row>
    <row r="78" spans="1:17" s="1" customFormat="1" ht="15.75" x14ac:dyDescent="0.2">
      <c r="A78" s="3"/>
      <c r="B78" s="3"/>
      <c r="C78" s="3"/>
      <c r="D78" s="3"/>
      <c r="E78" s="3"/>
      <c r="F78" s="3"/>
      <c r="G78" s="3"/>
      <c r="H78" s="3"/>
      <c r="I78" s="3"/>
      <c r="J78" s="3"/>
      <c r="K78" s="3"/>
      <c r="L78" s="3"/>
      <c r="M78" s="3"/>
      <c r="N78" s="3"/>
      <c r="O78" s="3"/>
      <c r="P78" s="3"/>
      <c r="Q78" s="3"/>
    </row>
    <row r="79" spans="1:17" s="1" customFormat="1" ht="15.75" x14ac:dyDescent="0.2">
      <c r="A79" s="3"/>
      <c r="B79" s="3"/>
      <c r="C79" s="3"/>
      <c r="D79" s="3"/>
      <c r="E79" s="3"/>
      <c r="F79" s="3"/>
      <c r="G79" s="3"/>
      <c r="H79" s="3"/>
      <c r="I79" s="3"/>
      <c r="J79" s="3"/>
      <c r="K79" s="3"/>
      <c r="L79" s="3"/>
      <c r="M79" s="3"/>
      <c r="N79" s="3"/>
      <c r="O79" s="3"/>
      <c r="P79" s="3"/>
      <c r="Q79" s="3"/>
    </row>
    <row r="80" spans="1:17" s="1" customFormat="1" ht="15.75" x14ac:dyDescent="0.2">
      <c r="A80" s="3"/>
      <c r="B80" s="3"/>
      <c r="C80" s="3"/>
      <c r="D80" s="3"/>
      <c r="E80" s="3"/>
      <c r="F80" s="3"/>
      <c r="G80" s="3"/>
      <c r="H80" s="3"/>
      <c r="I80" s="3"/>
      <c r="J80" s="3"/>
      <c r="K80" s="3"/>
      <c r="L80" s="3"/>
      <c r="M80" s="3"/>
      <c r="N80" s="3"/>
      <c r="O80" s="3"/>
      <c r="P80" s="3"/>
      <c r="Q80" s="3"/>
    </row>
    <row r="81" spans="1:17" s="1" customFormat="1" ht="15.75" x14ac:dyDescent="0.2">
      <c r="A81" s="3"/>
      <c r="B81" s="3"/>
      <c r="C81" s="3"/>
      <c r="D81" s="3"/>
      <c r="E81" s="3"/>
      <c r="F81" s="3"/>
      <c r="G81" s="3"/>
      <c r="H81" s="3"/>
      <c r="I81" s="3"/>
      <c r="J81" s="3"/>
      <c r="K81" s="3"/>
      <c r="L81" s="3"/>
      <c r="M81" s="3"/>
      <c r="N81" s="3"/>
      <c r="O81" s="3"/>
      <c r="P81" s="3"/>
      <c r="Q81" s="3"/>
    </row>
    <row r="82" spans="1:17" s="1" customFormat="1" ht="15.75" x14ac:dyDescent="0.2">
      <c r="A82" s="3"/>
      <c r="B82" s="3"/>
      <c r="C82" s="3"/>
      <c r="D82" s="3"/>
      <c r="E82" s="3"/>
      <c r="F82" s="3"/>
      <c r="G82" s="3"/>
      <c r="H82" s="3"/>
      <c r="I82" s="3"/>
      <c r="J82" s="3"/>
      <c r="K82" s="3"/>
      <c r="L82" s="3"/>
      <c r="M82" s="3"/>
      <c r="N82" s="3"/>
      <c r="O82" s="3"/>
      <c r="P82" s="3"/>
      <c r="Q82" s="3"/>
    </row>
    <row r="83" spans="1:17" s="1" customFormat="1" ht="15.75" x14ac:dyDescent="0.2">
      <c r="A83" s="3"/>
      <c r="B83" s="3"/>
      <c r="C83" s="3"/>
      <c r="D83" s="3"/>
      <c r="E83" s="3"/>
      <c r="F83" s="3"/>
      <c r="G83" s="3"/>
      <c r="H83" s="3"/>
      <c r="I83" s="3"/>
      <c r="J83" s="3"/>
      <c r="K83" s="3"/>
      <c r="L83" s="3"/>
      <c r="M83" s="3"/>
      <c r="N83" s="3"/>
      <c r="O83" s="3"/>
      <c r="P83" s="3"/>
      <c r="Q83" s="3"/>
    </row>
    <row r="84" spans="1:17" s="1" customFormat="1" ht="15.75" x14ac:dyDescent="0.2">
      <c r="A84" s="3"/>
      <c r="B84" s="3"/>
      <c r="C84" s="3"/>
      <c r="D84" s="3"/>
      <c r="E84" s="3"/>
      <c r="F84" s="3"/>
      <c r="G84" s="3"/>
      <c r="H84" s="3"/>
      <c r="I84" s="3"/>
      <c r="J84" s="3"/>
      <c r="K84" s="3"/>
      <c r="L84" s="3"/>
      <c r="M84" s="3"/>
      <c r="N84" s="3"/>
      <c r="O84" s="3"/>
      <c r="P84" s="3"/>
      <c r="Q84" s="3"/>
    </row>
    <row r="85" spans="1:17" s="1" customFormat="1" ht="15.75" x14ac:dyDescent="0.2">
      <c r="A85" s="3"/>
      <c r="B85" s="3"/>
      <c r="C85" s="3"/>
      <c r="D85" s="3"/>
      <c r="E85" s="3"/>
      <c r="F85" s="3"/>
      <c r="G85" s="3"/>
      <c r="H85" s="3"/>
      <c r="I85" s="3"/>
      <c r="J85" s="3"/>
      <c r="K85" s="3"/>
      <c r="L85" s="3"/>
      <c r="M85" s="3"/>
      <c r="N85" s="3"/>
      <c r="O85" s="3"/>
      <c r="P85" s="3"/>
      <c r="Q85" s="3"/>
    </row>
    <row r="86" spans="1:17" s="1" customFormat="1" ht="15.75" x14ac:dyDescent="0.2">
      <c r="A86" s="3"/>
      <c r="B86" s="3"/>
      <c r="C86" s="3"/>
      <c r="D86" s="3"/>
      <c r="E86" s="3"/>
      <c r="F86" s="3"/>
      <c r="G86" s="3"/>
      <c r="H86" s="3"/>
      <c r="I86" s="3"/>
      <c r="J86" s="3"/>
      <c r="K86" s="3"/>
      <c r="L86" s="3"/>
      <c r="M86" s="3"/>
      <c r="N86" s="3"/>
      <c r="O86" s="3"/>
      <c r="P86" s="3"/>
      <c r="Q86" s="3"/>
    </row>
    <row r="87" spans="1:17" s="1" customFormat="1" ht="15.75" x14ac:dyDescent="0.2">
      <c r="A87" s="3"/>
      <c r="B87" s="3"/>
      <c r="C87" s="3"/>
      <c r="D87" s="3"/>
      <c r="E87" s="3"/>
      <c r="F87" s="3"/>
      <c r="G87" s="3"/>
      <c r="H87" s="3"/>
      <c r="I87" s="3"/>
      <c r="J87" s="3"/>
      <c r="K87" s="3"/>
      <c r="L87" s="3"/>
      <c r="M87" s="3"/>
      <c r="N87" s="3"/>
      <c r="O87" s="3"/>
      <c r="P87" s="3"/>
      <c r="Q87" s="3"/>
    </row>
    <row r="88" spans="1:17" s="1" customFormat="1" ht="15.75" x14ac:dyDescent="0.2">
      <c r="A88" s="3"/>
      <c r="B88" s="3"/>
      <c r="C88" s="3"/>
      <c r="D88" s="3"/>
      <c r="E88" s="3"/>
      <c r="F88" s="3"/>
      <c r="G88" s="3"/>
      <c r="H88" s="3"/>
      <c r="I88" s="3"/>
      <c r="J88" s="3"/>
      <c r="K88" s="3"/>
      <c r="L88" s="3"/>
      <c r="M88" s="3"/>
      <c r="N88" s="3"/>
      <c r="O88" s="3"/>
      <c r="P88" s="3"/>
      <c r="Q88" s="3"/>
    </row>
    <row r="89" spans="1:17" s="1" customFormat="1" ht="15.75" x14ac:dyDescent="0.2">
      <c r="A89" s="3"/>
      <c r="B89" s="3"/>
      <c r="C89" s="3"/>
      <c r="D89" s="3"/>
      <c r="E89" s="3"/>
      <c r="F89" s="3"/>
      <c r="G89" s="3"/>
      <c r="H89" s="3"/>
      <c r="I89" s="3"/>
      <c r="J89" s="3"/>
      <c r="K89" s="3"/>
      <c r="L89" s="3"/>
      <c r="M89" s="3"/>
      <c r="N89" s="3"/>
      <c r="O89" s="3"/>
      <c r="P89" s="3"/>
      <c r="Q89" s="3"/>
    </row>
    <row r="90" spans="1:17" s="1" customFormat="1" ht="15.75" x14ac:dyDescent="0.2">
      <c r="A90" s="3"/>
      <c r="B90" s="3"/>
      <c r="C90" s="3"/>
      <c r="D90" s="3"/>
      <c r="E90" s="3"/>
      <c r="F90" s="3"/>
      <c r="G90" s="3"/>
      <c r="H90" s="3"/>
      <c r="I90" s="3"/>
      <c r="J90" s="3"/>
      <c r="K90" s="3"/>
      <c r="L90" s="3"/>
      <c r="M90" s="3"/>
      <c r="N90" s="3"/>
      <c r="O90" s="3"/>
      <c r="P90" s="3"/>
      <c r="Q90" s="3"/>
    </row>
    <row r="91" spans="1:17" s="1" customFormat="1" ht="15.75" x14ac:dyDescent="0.2">
      <c r="A91" s="3"/>
      <c r="B91" s="3"/>
      <c r="C91" s="3"/>
      <c r="D91" s="3"/>
      <c r="E91" s="3"/>
      <c r="F91" s="3"/>
      <c r="G91" s="3"/>
      <c r="H91" s="3"/>
      <c r="I91" s="3"/>
      <c r="J91" s="3"/>
      <c r="K91" s="3"/>
      <c r="L91" s="3"/>
      <c r="M91" s="3"/>
      <c r="N91" s="3"/>
      <c r="O91" s="3"/>
      <c r="P91" s="3"/>
      <c r="Q91" s="3"/>
    </row>
    <row r="92" spans="1:17" s="1" customFormat="1" ht="15.75" x14ac:dyDescent="0.2">
      <c r="A92" s="3"/>
      <c r="B92" s="3"/>
      <c r="C92" s="3"/>
      <c r="D92" s="3"/>
      <c r="E92" s="3"/>
      <c r="F92" s="3"/>
      <c r="G92" s="3"/>
      <c r="H92" s="3"/>
      <c r="I92" s="3"/>
      <c r="J92" s="3"/>
      <c r="K92" s="3"/>
      <c r="L92" s="3"/>
      <c r="M92" s="3"/>
      <c r="N92" s="3"/>
      <c r="O92" s="3"/>
      <c r="P92" s="3"/>
      <c r="Q92" s="3"/>
    </row>
    <row r="93" spans="1:17" s="1" customFormat="1" ht="15.75" x14ac:dyDescent="0.2">
      <c r="A93" s="3"/>
      <c r="B93" s="3"/>
      <c r="C93" s="3"/>
      <c r="D93" s="3"/>
      <c r="E93" s="3"/>
      <c r="F93" s="3"/>
      <c r="G93" s="3"/>
      <c r="H93" s="3"/>
      <c r="I93" s="3"/>
      <c r="J93" s="3"/>
      <c r="K93" s="3"/>
      <c r="L93" s="3"/>
      <c r="M93" s="3"/>
      <c r="N93" s="3"/>
      <c r="O93" s="3"/>
      <c r="P93" s="3"/>
      <c r="Q93" s="3"/>
    </row>
    <row r="94" spans="1:17" s="1" customFormat="1" ht="15.75" x14ac:dyDescent="0.2">
      <c r="A94" s="3"/>
      <c r="B94" s="3"/>
      <c r="C94" s="3"/>
      <c r="D94" s="3"/>
      <c r="E94" s="3"/>
      <c r="F94" s="3"/>
      <c r="G94" s="3"/>
      <c r="H94" s="3"/>
      <c r="I94" s="3"/>
      <c r="J94" s="3"/>
      <c r="K94" s="3"/>
      <c r="L94" s="3"/>
      <c r="M94" s="3"/>
      <c r="N94" s="3"/>
      <c r="O94" s="3"/>
      <c r="P94" s="3"/>
      <c r="Q94" s="3"/>
    </row>
    <row r="95" spans="1:17" s="1" customFormat="1" ht="15.75" x14ac:dyDescent="0.2">
      <c r="A95" s="3"/>
      <c r="B95" s="3"/>
      <c r="C95" s="3"/>
      <c r="D95" s="3"/>
      <c r="E95" s="3"/>
      <c r="F95" s="3"/>
      <c r="G95" s="3"/>
      <c r="H95" s="3"/>
      <c r="I95" s="3"/>
      <c r="J95" s="3"/>
      <c r="K95" s="3"/>
      <c r="L95" s="3"/>
      <c r="M95" s="3"/>
      <c r="N95" s="3"/>
      <c r="O95" s="3"/>
      <c r="P95" s="3"/>
      <c r="Q95" s="3"/>
    </row>
    <row r="96" spans="1:17" s="1" customFormat="1" ht="15.75" x14ac:dyDescent="0.2">
      <c r="A96" s="3"/>
      <c r="B96" s="3"/>
      <c r="C96" s="3"/>
      <c r="D96" s="3"/>
      <c r="E96" s="3"/>
      <c r="F96" s="3"/>
      <c r="G96" s="3"/>
      <c r="H96" s="3"/>
      <c r="I96" s="3"/>
      <c r="J96" s="3"/>
      <c r="K96" s="3"/>
      <c r="L96" s="3"/>
      <c r="M96" s="3"/>
      <c r="N96" s="3"/>
      <c r="O96" s="3"/>
      <c r="P96" s="3"/>
      <c r="Q96" s="3"/>
    </row>
    <row r="97" spans="1:17" s="1" customFormat="1" ht="15.75" x14ac:dyDescent="0.2">
      <c r="A97" s="3"/>
      <c r="B97" s="3"/>
      <c r="C97" s="3"/>
      <c r="D97" s="3"/>
      <c r="E97" s="3"/>
      <c r="F97" s="3"/>
      <c r="G97" s="3"/>
      <c r="H97" s="3"/>
      <c r="I97" s="3"/>
      <c r="J97" s="3"/>
      <c r="K97" s="3"/>
      <c r="L97" s="3"/>
      <c r="M97" s="3"/>
      <c r="N97" s="3"/>
      <c r="O97" s="3"/>
      <c r="P97" s="3"/>
      <c r="Q97" s="3"/>
    </row>
    <row r="98" spans="1:17" s="1" customFormat="1" ht="15.75" x14ac:dyDescent="0.2">
      <c r="A98" s="3"/>
      <c r="B98" s="3"/>
      <c r="C98" s="3"/>
      <c r="D98" s="3"/>
      <c r="E98" s="3"/>
      <c r="F98" s="3"/>
      <c r="G98" s="3"/>
      <c r="H98" s="3"/>
      <c r="I98" s="3"/>
      <c r="J98" s="3"/>
      <c r="K98" s="3"/>
      <c r="L98" s="3"/>
      <c r="M98" s="3"/>
      <c r="N98" s="3"/>
      <c r="O98" s="3"/>
      <c r="P98" s="3"/>
      <c r="Q98" s="3"/>
    </row>
    <row r="99" spans="1:17" s="1" customFormat="1" ht="15.75" x14ac:dyDescent="0.2">
      <c r="A99" s="3"/>
      <c r="B99" s="3"/>
      <c r="C99" s="3"/>
      <c r="D99" s="3"/>
      <c r="E99" s="3"/>
      <c r="F99" s="3"/>
      <c r="G99" s="3"/>
      <c r="H99" s="3"/>
      <c r="I99" s="3"/>
      <c r="J99" s="3"/>
      <c r="K99" s="3"/>
      <c r="L99" s="3"/>
      <c r="M99" s="3"/>
      <c r="N99" s="3"/>
      <c r="O99" s="3"/>
      <c r="P99" s="3"/>
      <c r="Q99" s="3"/>
    </row>
    <row r="100" spans="1:17" s="1" customFormat="1" ht="15.75" x14ac:dyDescent="0.2">
      <c r="A100" s="3"/>
      <c r="B100" s="3"/>
      <c r="C100" s="3"/>
      <c r="D100" s="3"/>
      <c r="E100" s="3"/>
      <c r="F100" s="3"/>
      <c r="G100" s="3"/>
      <c r="H100" s="3"/>
      <c r="I100" s="3"/>
      <c r="J100" s="3"/>
      <c r="K100" s="3"/>
      <c r="L100" s="3"/>
      <c r="M100" s="3"/>
      <c r="N100" s="3"/>
      <c r="O100" s="3"/>
      <c r="P100" s="3"/>
      <c r="Q100" s="3"/>
    </row>
    <row r="101" spans="1:17" s="1" customFormat="1" ht="15.75" x14ac:dyDescent="0.2">
      <c r="A101" s="3"/>
      <c r="B101" s="3"/>
      <c r="C101" s="3"/>
      <c r="D101" s="3"/>
      <c r="E101" s="3"/>
      <c r="F101" s="3"/>
      <c r="G101" s="3"/>
      <c r="H101" s="3"/>
      <c r="I101" s="3"/>
      <c r="J101" s="3"/>
      <c r="K101" s="3"/>
      <c r="L101" s="3"/>
      <c r="M101" s="3"/>
      <c r="N101" s="3"/>
      <c r="O101" s="3"/>
      <c r="P101" s="3"/>
      <c r="Q101" s="3"/>
    </row>
    <row r="102" spans="1:17" s="1" customFormat="1" ht="15.75" x14ac:dyDescent="0.2">
      <c r="A102" s="3"/>
      <c r="B102" s="3"/>
      <c r="C102" s="3"/>
      <c r="D102" s="3"/>
      <c r="E102" s="3"/>
      <c r="F102" s="3"/>
      <c r="G102" s="3"/>
      <c r="H102" s="3"/>
      <c r="I102" s="3"/>
      <c r="J102" s="3"/>
      <c r="K102" s="3"/>
      <c r="L102" s="3"/>
      <c r="M102" s="3"/>
      <c r="N102" s="3"/>
      <c r="O102" s="3"/>
      <c r="P102" s="3"/>
      <c r="Q102" s="3"/>
    </row>
    <row r="103" spans="1:17" s="1" customFormat="1" ht="15.75" x14ac:dyDescent="0.2">
      <c r="A103" s="3"/>
      <c r="B103" s="3"/>
      <c r="C103" s="3"/>
      <c r="D103" s="3"/>
      <c r="E103" s="3"/>
      <c r="F103" s="3"/>
      <c r="G103" s="3"/>
      <c r="H103" s="3"/>
      <c r="I103" s="3"/>
      <c r="J103" s="3"/>
      <c r="K103" s="3"/>
      <c r="L103" s="3"/>
      <c r="M103" s="3"/>
      <c r="N103" s="3"/>
      <c r="O103" s="3"/>
      <c r="P103" s="3"/>
      <c r="Q103" s="3"/>
    </row>
    <row r="104" spans="1:17" s="1" customFormat="1" ht="15.75" x14ac:dyDescent="0.2">
      <c r="A104" s="3"/>
      <c r="B104" s="3"/>
      <c r="C104" s="3"/>
      <c r="D104" s="3"/>
      <c r="E104" s="3"/>
      <c r="F104" s="3"/>
      <c r="G104" s="3"/>
      <c r="H104" s="3"/>
      <c r="I104" s="3"/>
      <c r="J104" s="3"/>
      <c r="K104" s="3"/>
      <c r="L104" s="3"/>
      <c r="M104" s="3"/>
      <c r="N104" s="3"/>
      <c r="O104" s="3"/>
      <c r="P104" s="3"/>
      <c r="Q104" s="3"/>
    </row>
    <row r="105" spans="1:17" s="1" customFormat="1" ht="15.75" x14ac:dyDescent="0.2">
      <c r="A105" s="3"/>
      <c r="B105" s="3"/>
      <c r="C105" s="3"/>
      <c r="D105" s="3"/>
      <c r="E105" s="3"/>
      <c r="F105" s="3"/>
      <c r="G105" s="3"/>
      <c r="H105" s="3"/>
      <c r="I105" s="3"/>
      <c r="J105" s="3"/>
      <c r="K105" s="3"/>
      <c r="L105" s="3"/>
      <c r="M105" s="3"/>
      <c r="N105" s="3"/>
      <c r="O105" s="3"/>
      <c r="P105" s="3"/>
      <c r="Q105" s="3"/>
    </row>
    <row r="106" spans="1:17" s="1" customFormat="1" ht="15.75" x14ac:dyDescent="0.2">
      <c r="A106" s="3"/>
      <c r="B106" s="3"/>
      <c r="C106" s="3"/>
      <c r="D106" s="3"/>
      <c r="E106" s="3"/>
      <c r="F106" s="3"/>
      <c r="G106" s="3"/>
      <c r="H106" s="3"/>
      <c r="I106" s="3"/>
      <c r="J106" s="3"/>
      <c r="K106" s="3"/>
      <c r="L106" s="3"/>
      <c r="M106" s="3"/>
      <c r="N106" s="3"/>
      <c r="O106" s="3"/>
      <c r="P106" s="3"/>
      <c r="Q106" s="3"/>
    </row>
    <row r="107" spans="1:17" s="1" customFormat="1" ht="15.75" x14ac:dyDescent="0.2">
      <c r="A107" s="3"/>
      <c r="B107" s="3"/>
      <c r="C107" s="3"/>
      <c r="D107" s="3"/>
      <c r="E107" s="3"/>
      <c r="F107" s="3"/>
      <c r="G107" s="3"/>
      <c r="H107" s="3"/>
      <c r="I107" s="3"/>
      <c r="J107" s="3"/>
      <c r="K107" s="3"/>
      <c r="L107" s="3"/>
      <c r="M107" s="3"/>
      <c r="N107" s="3"/>
      <c r="O107" s="3"/>
      <c r="P107" s="3"/>
      <c r="Q107" s="3"/>
    </row>
    <row r="108" spans="1:17" s="1" customFormat="1" ht="15.75" x14ac:dyDescent="0.2">
      <c r="A108" s="3"/>
      <c r="B108" s="3"/>
      <c r="C108" s="3"/>
      <c r="D108" s="3"/>
      <c r="E108" s="3"/>
      <c r="F108" s="3"/>
      <c r="G108" s="3"/>
      <c r="H108" s="3"/>
      <c r="I108" s="3"/>
      <c r="J108" s="3"/>
      <c r="K108" s="3"/>
      <c r="L108" s="3"/>
      <c r="M108" s="3"/>
      <c r="N108" s="3"/>
      <c r="O108" s="3"/>
      <c r="P108" s="3"/>
      <c r="Q108" s="3"/>
    </row>
    <row r="109" spans="1:17" s="1" customFormat="1" ht="15.75" x14ac:dyDescent="0.2">
      <c r="A109" s="3"/>
      <c r="B109" s="3"/>
      <c r="C109" s="3"/>
      <c r="D109" s="3"/>
      <c r="E109" s="3"/>
      <c r="F109" s="3"/>
      <c r="G109" s="3"/>
      <c r="H109" s="3"/>
      <c r="I109" s="3"/>
      <c r="J109" s="3"/>
      <c r="K109" s="3"/>
      <c r="L109" s="3"/>
      <c r="M109" s="3"/>
      <c r="N109" s="3"/>
      <c r="O109" s="3"/>
      <c r="P109" s="3"/>
      <c r="Q109" s="3"/>
    </row>
    <row r="110" spans="1:17" s="1" customFormat="1" ht="15.75" x14ac:dyDescent="0.2">
      <c r="A110" s="3"/>
      <c r="B110" s="3"/>
      <c r="C110" s="3"/>
      <c r="D110" s="3"/>
      <c r="E110" s="3"/>
      <c r="F110" s="3"/>
      <c r="G110" s="3"/>
      <c r="H110" s="3"/>
      <c r="I110" s="3"/>
      <c r="J110" s="3"/>
      <c r="K110" s="3"/>
      <c r="L110" s="3"/>
      <c r="M110" s="3"/>
      <c r="N110" s="3"/>
      <c r="O110" s="3"/>
      <c r="P110" s="3"/>
      <c r="Q110" s="3"/>
    </row>
    <row r="111" spans="1:17" s="1" customFormat="1" ht="15.75" x14ac:dyDescent="0.2">
      <c r="A111" s="3"/>
      <c r="B111" s="3"/>
      <c r="C111" s="3"/>
      <c r="D111" s="3"/>
      <c r="E111" s="3"/>
      <c r="F111" s="3"/>
      <c r="G111" s="3"/>
      <c r="H111" s="3"/>
      <c r="I111" s="3"/>
      <c r="J111" s="3"/>
      <c r="K111" s="3"/>
      <c r="L111" s="3"/>
      <c r="M111" s="3"/>
      <c r="N111" s="3"/>
      <c r="O111" s="3"/>
      <c r="P111" s="3"/>
      <c r="Q111" s="3"/>
    </row>
    <row r="112" spans="1:17" s="1" customFormat="1" ht="15.75" x14ac:dyDescent="0.2">
      <c r="A112" s="3"/>
      <c r="B112" s="3"/>
      <c r="C112" s="3"/>
      <c r="D112" s="3"/>
      <c r="E112" s="3"/>
      <c r="F112" s="3"/>
      <c r="G112" s="3"/>
      <c r="H112" s="3"/>
      <c r="I112" s="3"/>
      <c r="J112" s="3"/>
      <c r="K112" s="3"/>
      <c r="L112" s="3"/>
      <c r="M112" s="3"/>
      <c r="N112" s="3"/>
      <c r="O112" s="3"/>
      <c r="P112" s="3"/>
      <c r="Q112" s="3"/>
    </row>
    <row r="113" spans="1:17" s="1" customFormat="1" ht="15.75" x14ac:dyDescent="0.2">
      <c r="A113" s="3"/>
      <c r="B113" s="3"/>
      <c r="C113" s="3"/>
      <c r="D113" s="3"/>
      <c r="E113" s="3"/>
      <c r="F113" s="3"/>
      <c r="G113" s="3"/>
      <c r="H113" s="3"/>
      <c r="I113" s="3"/>
      <c r="J113" s="3"/>
      <c r="K113" s="3"/>
      <c r="L113" s="3"/>
      <c r="M113" s="3"/>
      <c r="N113" s="3"/>
      <c r="O113" s="3"/>
      <c r="P113" s="3"/>
      <c r="Q113" s="3"/>
    </row>
    <row r="114" spans="1:17" s="1" customFormat="1" ht="15.75" x14ac:dyDescent="0.2">
      <c r="A114" s="3"/>
      <c r="B114" s="3"/>
      <c r="C114" s="3"/>
      <c r="D114" s="3"/>
      <c r="E114" s="3"/>
      <c r="F114" s="3"/>
      <c r="G114" s="3"/>
      <c r="H114" s="3"/>
      <c r="I114" s="3"/>
      <c r="J114" s="3"/>
      <c r="K114" s="3"/>
      <c r="L114" s="3"/>
      <c r="M114" s="3"/>
      <c r="N114" s="3"/>
      <c r="O114" s="3"/>
      <c r="P114" s="3"/>
      <c r="Q114" s="3"/>
    </row>
    <row r="115" spans="1:17" s="1" customFormat="1" ht="15.75" x14ac:dyDescent="0.2">
      <c r="A115" s="3"/>
      <c r="B115" s="3"/>
      <c r="C115" s="3"/>
      <c r="D115" s="3"/>
      <c r="E115" s="3"/>
      <c r="F115" s="3"/>
      <c r="G115" s="3"/>
      <c r="H115" s="3"/>
      <c r="I115" s="3"/>
      <c r="J115" s="3"/>
      <c r="K115" s="3"/>
      <c r="L115" s="3"/>
      <c r="M115" s="3"/>
      <c r="N115" s="3"/>
      <c r="O115" s="3"/>
      <c r="P115" s="3"/>
      <c r="Q115" s="3"/>
    </row>
    <row r="116" spans="1:17" s="1" customFormat="1" ht="15.75" x14ac:dyDescent="0.2">
      <c r="A116" s="3"/>
      <c r="B116" s="3"/>
      <c r="C116" s="3"/>
      <c r="D116" s="3"/>
      <c r="E116" s="3"/>
      <c r="F116" s="3"/>
      <c r="G116" s="3"/>
      <c r="H116" s="3"/>
      <c r="I116" s="3"/>
      <c r="J116" s="3"/>
      <c r="K116" s="3"/>
      <c r="L116" s="3"/>
      <c r="M116" s="3"/>
      <c r="N116" s="3"/>
      <c r="O116" s="3"/>
      <c r="P116" s="3"/>
      <c r="Q116" s="3"/>
    </row>
    <row r="117" spans="1:17" s="1" customFormat="1" ht="15.75" x14ac:dyDescent="0.2">
      <c r="A117" s="3"/>
      <c r="B117" s="3"/>
      <c r="C117" s="3"/>
      <c r="D117" s="3"/>
      <c r="E117" s="3"/>
      <c r="F117" s="3"/>
      <c r="G117" s="3"/>
      <c r="H117" s="3"/>
      <c r="I117" s="3"/>
      <c r="J117" s="3"/>
      <c r="K117" s="3"/>
      <c r="L117" s="3"/>
      <c r="M117" s="3"/>
      <c r="N117" s="3"/>
      <c r="O117" s="3"/>
      <c r="P117" s="3"/>
      <c r="Q117" s="3"/>
    </row>
    <row r="118" spans="1:17" s="1" customFormat="1" ht="15.75" x14ac:dyDescent="0.2">
      <c r="A118" s="3"/>
      <c r="B118" s="3"/>
      <c r="C118" s="3"/>
      <c r="D118" s="3"/>
      <c r="E118" s="3"/>
      <c r="F118" s="3"/>
      <c r="G118" s="3"/>
      <c r="H118" s="3"/>
      <c r="I118" s="3"/>
      <c r="J118" s="3"/>
      <c r="K118" s="3"/>
      <c r="L118" s="3"/>
      <c r="M118" s="3"/>
      <c r="N118" s="3"/>
      <c r="O118" s="3"/>
      <c r="P118" s="3"/>
      <c r="Q118" s="3"/>
    </row>
    <row r="119" spans="1:17" s="1" customFormat="1" ht="15.75" x14ac:dyDescent="0.2">
      <c r="A119" s="3"/>
      <c r="B119" s="3"/>
      <c r="C119" s="3"/>
      <c r="D119" s="3"/>
      <c r="E119" s="3"/>
      <c r="F119" s="3"/>
      <c r="G119" s="3"/>
      <c r="H119" s="3"/>
      <c r="I119" s="3"/>
      <c r="J119" s="3"/>
      <c r="K119" s="3"/>
      <c r="L119" s="3"/>
      <c r="M119" s="3"/>
      <c r="N119" s="3"/>
      <c r="O119" s="3"/>
      <c r="P119" s="3"/>
      <c r="Q119" s="3"/>
    </row>
    <row r="120" spans="1:17" s="1" customFormat="1" ht="15.75" x14ac:dyDescent="0.2">
      <c r="A120" s="3"/>
      <c r="B120" s="3"/>
      <c r="C120" s="3"/>
      <c r="D120" s="3"/>
      <c r="E120" s="3"/>
      <c r="F120" s="3"/>
      <c r="G120" s="3"/>
      <c r="H120" s="3"/>
      <c r="I120" s="3"/>
      <c r="J120" s="3"/>
      <c r="K120" s="3"/>
      <c r="L120" s="3"/>
      <c r="M120" s="3"/>
      <c r="N120" s="3"/>
      <c r="O120" s="3"/>
      <c r="P120" s="3"/>
      <c r="Q120" s="3"/>
    </row>
    <row r="121" spans="1:17" s="1" customFormat="1" ht="15.75" x14ac:dyDescent="0.2">
      <c r="A121" s="3"/>
      <c r="B121" s="3"/>
      <c r="C121" s="3"/>
      <c r="D121" s="3"/>
      <c r="E121" s="3"/>
      <c r="F121" s="3"/>
      <c r="G121" s="3"/>
      <c r="H121" s="3"/>
      <c r="I121" s="3"/>
      <c r="J121" s="3"/>
      <c r="K121" s="3"/>
      <c r="L121" s="3"/>
      <c r="M121" s="3"/>
      <c r="N121" s="3"/>
      <c r="O121" s="3"/>
      <c r="P121" s="3"/>
      <c r="Q121" s="3"/>
    </row>
    <row r="122" spans="1:17" s="1" customFormat="1" ht="15.75" x14ac:dyDescent="0.2">
      <c r="A122" s="3"/>
      <c r="B122" s="3"/>
      <c r="C122" s="3"/>
      <c r="D122" s="3"/>
      <c r="E122" s="3"/>
      <c r="F122" s="3"/>
      <c r="G122" s="3"/>
      <c r="H122" s="3"/>
      <c r="I122" s="3"/>
      <c r="J122" s="3"/>
      <c r="K122" s="3"/>
      <c r="L122" s="3"/>
      <c r="M122" s="3"/>
      <c r="N122" s="3"/>
      <c r="O122" s="3"/>
      <c r="P122" s="3"/>
      <c r="Q122" s="3"/>
    </row>
    <row r="123" spans="1:17" s="1" customFormat="1" ht="15.75" x14ac:dyDescent="0.2">
      <c r="A123" s="3"/>
      <c r="B123" s="3"/>
      <c r="C123" s="3"/>
      <c r="D123" s="3"/>
      <c r="E123" s="3"/>
      <c r="F123" s="3"/>
      <c r="G123" s="3"/>
      <c r="H123" s="3"/>
      <c r="I123" s="3"/>
      <c r="J123" s="3"/>
      <c r="K123" s="3"/>
      <c r="L123" s="3"/>
      <c r="M123" s="3"/>
      <c r="N123" s="3"/>
      <c r="O123" s="3"/>
      <c r="P123" s="3"/>
      <c r="Q123" s="3"/>
    </row>
    <row r="124" spans="1:17" s="1" customFormat="1" ht="15.75" x14ac:dyDescent="0.2">
      <c r="A124" s="3"/>
      <c r="B124" s="3"/>
      <c r="C124" s="3"/>
      <c r="D124" s="3"/>
      <c r="E124" s="3"/>
      <c r="F124" s="3"/>
      <c r="G124" s="3"/>
      <c r="H124" s="3"/>
      <c r="I124" s="3"/>
      <c r="J124" s="3"/>
      <c r="K124" s="3"/>
      <c r="L124" s="3"/>
      <c r="M124" s="3"/>
      <c r="N124" s="3"/>
      <c r="O124" s="3"/>
      <c r="P124" s="3"/>
      <c r="Q124" s="3"/>
    </row>
    <row r="125" spans="1:17" s="1" customFormat="1" ht="15.75" x14ac:dyDescent="0.2">
      <c r="A125" s="3"/>
      <c r="B125" s="3"/>
      <c r="C125" s="3"/>
      <c r="D125" s="3"/>
      <c r="E125" s="3"/>
      <c r="F125" s="3"/>
      <c r="G125" s="3"/>
      <c r="H125" s="3"/>
      <c r="I125" s="3"/>
      <c r="J125" s="3"/>
      <c r="K125" s="3"/>
      <c r="L125" s="3"/>
      <c r="M125" s="3"/>
      <c r="N125" s="3"/>
      <c r="O125" s="3"/>
      <c r="P125" s="3"/>
      <c r="Q125" s="3"/>
    </row>
    <row r="126" spans="1:17" s="1" customFormat="1" ht="15.75" x14ac:dyDescent="0.2">
      <c r="A126" s="3"/>
      <c r="B126" s="3"/>
      <c r="C126" s="3"/>
      <c r="D126" s="3"/>
      <c r="E126" s="3"/>
      <c r="F126" s="3"/>
      <c r="G126" s="3"/>
      <c r="H126" s="3"/>
      <c r="I126" s="3"/>
      <c r="J126" s="3"/>
      <c r="K126" s="3"/>
      <c r="L126" s="3"/>
      <c r="M126" s="3"/>
      <c r="N126" s="3"/>
      <c r="O126" s="3"/>
      <c r="P126" s="3"/>
      <c r="Q126" s="3"/>
    </row>
    <row r="127" spans="1:17" s="1" customFormat="1" ht="15.75" x14ac:dyDescent="0.2">
      <c r="A127" s="3"/>
      <c r="B127" s="3"/>
      <c r="C127" s="3"/>
      <c r="D127" s="3"/>
      <c r="E127" s="3"/>
      <c r="F127" s="3"/>
      <c r="G127" s="3"/>
      <c r="H127" s="3"/>
      <c r="I127" s="3"/>
      <c r="J127" s="3"/>
      <c r="K127" s="3"/>
      <c r="L127" s="3"/>
      <c r="M127" s="3"/>
      <c r="N127" s="3"/>
      <c r="O127" s="3"/>
      <c r="P127" s="3"/>
      <c r="Q127" s="3"/>
    </row>
    <row r="128" spans="1:17" s="1" customFormat="1" ht="15.75" x14ac:dyDescent="0.2">
      <c r="A128" s="3"/>
      <c r="B128" s="3"/>
      <c r="C128" s="3"/>
      <c r="D128" s="3"/>
      <c r="E128" s="3"/>
      <c r="F128" s="3"/>
      <c r="G128" s="3"/>
      <c r="H128" s="3"/>
      <c r="I128" s="3"/>
      <c r="J128" s="3"/>
      <c r="K128" s="3"/>
      <c r="L128" s="3"/>
      <c r="M128" s="3"/>
      <c r="N128" s="3"/>
      <c r="O128" s="3"/>
      <c r="P128" s="3"/>
      <c r="Q128" s="3"/>
    </row>
    <row r="129" spans="1:17" s="1" customFormat="1" ht="15.75" x14ac:dyDescent="0.2">
      <c r="A129" s="3"/>
      <c r="B129" s="3"/>
      <c r="C129" s="3"/>
      <c r="D129" s="3"/>
      <c r="E129" s="3"/>
      <c r="F129" s="3"/>
      <c r="G129" s="3"/>
      <c r="H129" s="3"/>
      <c r="I129" s="3"/>
      <c r="J129" s="3"/>
      <c r="K129" s="3"/>
      <c r="L129" s="3"/>
      <c r="M129" s="3"/>
      <c r="N129" s="3"/>
      <c r="O129" s="3"/>
      <c r="P129" s="3"/>
      <c r="Q129" s="3"/>
    </row>
    <row r="130" spans="1:17" s="1" customFormat="1" ht="15.75" x14ac:dyDescent="0.2">
      <c r="A130" s="3"/>
      <c r="B130" s="3"/>
      <c r="C130" s="3"/>
      <c r="D130" s="3"/>
      <c r="E130" s="3"/>
      <c r="F130" s="3"/>
      <c r="G130" s="3"/>
      <c r="H130" s="3"/>
      <c r="I130" s="3"/>
      <c r="J130" s="3"/>
      <c r="K130" s="3"/>
      <c r="L130" s="3"/>
      <c r="M130" s="3"/>
      <c r="N130" s="3"/>
      <c r="O130" s="3"/>
      <c r="P130" s="3"/>
      <c r="Q130" s="3"/>
    </row>
    <row r="131" spans="1:17" s="1" customFormat="1" ht="15.75" x14ac:dyDescent="0.2">
      <c r="A131" s="3"/>
      <c r="B131" s="3"/>
      <c r="C131" s="3"/>
      <c r="D131" s="3"/>
      <c r="E131" s="3"/>
      <c r="F131" s="3"/>
      <c r="G131" s="3"/>
      <c r="H131" s="3"/>
      <c r="I131" s="3"/>
      <c r="J131" s="3"/>
      <c r="K131" s="3"/>
      <c r="L131" s="3"/>
      <c r="M131" s="3"/>
      <c r="N131" s="3"/>
      <c r="O131" s="3"/>
      <c r="P131" s="3"/>
      <c r="Q131" s="3"/>
    </row>
    <row r="132" spans="1:17" s="1" customFormat="1" ht="15.75" x14ac:dyDescent="0.2">
      <c r="A132" s="3"/>
      <c r="B132" s="3"/>
      <c r="C132" s="3"/>
      <c r="D132" s="3"/>
      <c r="E132" s="3"/>
      <c r="F132" s="3"/>
      <c r="G132" s="3"/>
      <c r="H132" s="3"/>
      <c r="I132" s="3"/>
      <c r="J132" s="3"/>
      <c r="K132" s="3"/>
      <c r="L132" s="3"/>
      <c r="M132" s="3"/>
      <c r="N132" s="3"/>
      <c r="O132" s="3"/>
      <c r="P132" s="3"/>
      <c r="Q132" s="3"/>
    </row>
    <row r="133" spans="1:17" s="1" customFormat="1" ht="15.75" x14ac:dyDescent="0.2">
      <c r="A133" s="3"/>
      <c r="B133" s="3"/>
      <c r="C133" s="3"/>
      <c r="D133" s="3"/>
      <c r="E133" s="3"/>
      <c r="F133" s="3"/>
      <c r="G133" s="3"/>
      <c r="H133" s="3"/>
      <c r="I133" s="3"/>
      <c r="J133" s="3"/>
      <c r="K133" s="3"/>
      <c r="L133" s="3"/>
      <c r="M133" s="3"/>
      <c r="N133" s="3"/>
      <c r="O133" s="3"/>
      <c r="P133" s="3"/>
      <c r="Q133" s="3"/>
    </row>
    <row r="134" spans="1:17" s="1" customFormat="1" ht="15.75" x14ac:dyDescent="0.2">
      <c r="A134" s="3"/>
      <c r="B134" s="3"/>
      <c r="C134" s="3"/>
      <c r="D134" s="3"/>
      <c r="E134" s="3"/>
      <c r="F134" s="3"/>
      <c r="G134" s="3"/>
      <c r="H134" s="3"/>
      <c r="I134" s="3"/>
      <c r="J134" s="3"/>
      <c r="K134" s="3"/>
      <c r="L134" s="3"/>
      <c r="M134" s="3"/>
      <c r="N134" s="3"/>
      <c r="O134" s="3"/>
      <c r="P134" s="3"/>
      <c r="Q134" s="3"/>
    </row>
    <row r="135" spans="1:17" s="1" customFormat="1" ht="15.75" x14ac:dyDescent="0.2">
      <c r="A135" s="3"/>
      <c r="B135" s="3"/>
      <c r="C135" s="3"/>
      <c r="D135" s="3"/>
      <c r="E135" s="3"/>
      <c r="F135" s="3"/>
      <c r="G135" s="3"/>
      <c r="H135" s="3"/>
      <c r="I135" s="3"/>
      <c r="J135" s="3"/>
      <c r="K135" s="3"/>
      <c r="L135" s="3"/>
      <c r="M135" s="3"/>
      <c r="N135" s="3"/>
      <c r="O135" s="3"/>
      <c r="P135" s="3"/>
      <c r="Q135" s="3"/>
    </row>
    <row r="136" spans="1:17" s="1" customFormat="1" ht="15.75" x14ac:dyDescent="0.2">
      <c r="A136" s="3"/>
      <c r="B136" s="3"/>
      <c r="C136" s="3"/>
      <c r="D136" s="3"/>
      <c r="E136" s="3"/>
      <c r="F136" s="3"/>
      <c r="G136" s="3"/>
      <c r="H136" s="3"/>
      <c r="I136" s="3"/>
      <c r="J136" s="3"/>
      <c r="K136" s="3"/>
      <c r="L136" s="3"/>
      <c r="M136" s="3"/>
      <c r="N136" s="3"/>
      <c r="O136" s="3"/>
      <c r="P136" s="3"/>
      <c r="Q136" s="3"/>
    </row>
    <row r="137" spans="1:17" s="1" customFormat="1" ht="15.75" x14ac:dyDescent="0.2">
      <c r="A137" s="3"/>
      <c r="B137" s="3"/>
      <c r="C137" s="3"/>
      <c r="D137" s="3"/>
      <c r="E137" s="3"/>
      <c r="F137" s="3"/>
      <c r="G137" s="3"/>
      <c r="H137" s="3"/>
      <c r="I137" s="3"/>
      <c r="J137" s="3"/>
      <c r="K137" s="3"/>
      <c r="L137" s="3"/>
      <c r="M137" s="3"/>
      <c r="N137" s="3"/>
      <c r="O137" s="3"/>
      <c r="P137" s="3"/>
      <c r="Q137" s="3"/>
    </row>
    <row r="138" spans="1:17" s="1" customFormat="1" ht="15.75" x14ac:dyDescent="0.2">
      <c r="A138" s="3"/>
      <c r="B138" s="3"/>
      <c r="C138" s="3"/>
      <c r="D138" s="3"/>
      <c r="E138" s="3"/>
      <c r="F138" s="3"/>
      <c r="G138" s="3"/>
      <c r="H138" s="3"/>
      <c r="I138" s="3"/>
      <c r="J138" s="3"/>
      <c r="K138" s="3"/>
      <c r="L138" s="3"/>
      <c r="M138" s="3"/>
      <c r="N138" s="3"/>
      <c r="O138" s="3"/>
      <c r="P138" s="3"/>
      <c r="Q138" s="3"/>
    </row>
    <row r="139" spans="1:17" s="1" customFormat="1" ht="15.75" x14ac:dyDescent="0.2">
      <c r="A139" s="3"/>
      <c r="B139" s="3"/>
      <c r="C139" s="3"/>
      <c r="D139" s="3"/>
      <c r="E139" s="3"/>
      <c r="F139" s="3"/>
      <c r="G139" s="3"/>
      <c r="H139" s="3"/>
      <c r="I139" s="3"/>
      <c r="J139" s="3"/>
      <c r="K139" s="3"/>
      <c r="L139" s="3"/>
      <c r="M139" s="3"/>
      <c r="N139" s="3"/>
      <c r="O139" s="3"/>
      <c r="P139" s="3"/>
      <c r="Q139" s="3"/>
    </row>
    <row r="140" spans="1:17" s="1" customFormat="1" ht="15.75" x14ac:dyDescent="0.2">
      <c r="A140" s="3"/>
      <c r="B140" s="3"/>
      <c r="C140" s="3"/>
      <c r="D140" s="3"/>
      <c r="E140" s="3"/>
      <c r="F140" s="3"/>
      <c r="G140" s="3"/>
      <c r="H140" s="3"/>
      <c r="I140" s="3"/>
      <c r="J140" s="3"/>
      <c r="K140" s="3"/>
      <c r="L140" s="3"/>
      <c r="M140" s="3"/>
      <c r="N140" s="3"/>
      <c r="O140" s="3"/>
      <c r="P140" s="3"/>
      <c r="Q140" s="3"/>
    </row>
    <row r="141" spans="1:17" s="1" customFormat="1" ht="15.75" x14ac:dyDescent="0.2">
      <c r="A141" s="3"/>
      <c r="B141" s="3"/>
      <c r="C141" s="3"/>
      <c r="D141" s="3"/>
      <c r="E141" s="3"/>
      <c r="F141" s="3"/>
      <c r="G141" s="3"/>
      <c r="H141" s="3"/>
      <c r="I141" s="3"/>
      <c r="J141" s="3"/>
      <c r="K141" s="3"/>
      <c r="L141" s="3"/>
      <c r="M141" s="3"/>
      <c r="N141" s="3"/>
      <c r="O141" s="3"/>
      <c r="P141" s="3"/>
      <c r="Q141" s="3"/>
    </row>
    <row r="142" spans="1:17" s="1" customFormat="1" ht="15.75" x14ac:dyDescent="0.2">
      <c r="A142" s="3"/>
      <c r="B142" s="3"/>
      <c r="C142" s="3"/>
      <c r="D142" s="3"/>
      <c r="E142" s="3"/>
      <c r="F142" s="3"/>
      <c r="G142" s="3"/>
      <c r="H142" s="3"/>
      <c r="I142" s="3"/>
      <c r="J142" s="3"/>
      <c r="K142" s="3"/>
      <c r="L142" s="3"/>
      <c r="M142" s="3"/>
      <c r="N142" s="3"/>
      <c r="O142" s="3"/>
      <c r="P142" s="3"/>
      <c r="Q142" s="3"/>
    </row>
    <row r="143" spans="1:17" s="1" customFormat="1" ht="15.75" x14ac:dyDescent="0.2">
      <c r="A143" s="3"/>
      <c r="B143" s="3"/>
      <c r="C143" s="3"/>
      <c r="D143" s="3"/>
      <c r="E143" s="3"/>
      <c r="F143" s="3"/>
      <c r="G143" s="3"/>
      <c r="H143" s="3"/>
      <c r="I143" s="3"/>
      <c r="J143" s="3"/>
      <c r="K143" s="3"/>
      <c r="L143" s="3"/>
      <c r="M143" s="3"/>
      <c r="N143" s="3"/>
      <c r="O143" s="3"/>
      <c r="P143" s="3"/>
      <c r="Q143" s="3"/>
    </row>
    <row r="144" spans="1:17" s="1" customFormat="1" ht="15.75" x14ac:dyDescent="0.2">
      <c r="A144" s="3"/>
      <c r="B144" s="3"/>
      <c r="C144" s="3"/>
      <c r="D144" s="3"/>
      <c r="E144" s="3"/>
      <c r="F144" s="3"/>
      <c r="G144" s="3"/>
      <c r="H144" s="3"/>
      <c r="I144" s="3"/>
      <c r="J144" s="3"/>
      <c r="K144" s="3"/>
      <c r="L144" s="3"/>
      <c r="M144" s="3"/>
      <c r="N144" s="3"/>
      <c r="O144" s="3"/>
      <c r="P144" s="3"/>
      <c r="Q144" s="3"/>
    </row>
    <row r="145" spans="1:17" s="1" customFormat="1" ht="15.75" x14ac:dyDescent="0.2">
      <c r="A145" s="3"/>
      <c r="B145" s="3"/>
      <c r="C145" s="3"/>
      <c r="D145" s="3"/>
      <c r="E145" s="3"/>
      <c r="F145" s="3"/>
      <c r="G145" s="3"/>
      <c r="H145" s="3"/>
      <c r="I145" s="3"/>
      <c r="J145" s="3"/>
      <c r="K145" s="3"/>
      <c r="L145" s="3"/>
      <c r="M145" s="3"/>
      <c r="N145" s="3"/>
      <c r="O145" s="3"/>
      <c r="P145" s="3"/>
      <c r="Q145" s="3"/>
    </row>
    <row r="146" spans="1:17" s="1" customFormat="1" ht="15.75" x14ac:dyDescent="0.2">
      <c r="A146" s="3"/>
      <c r="B146" s="3"/>
      <c r="C146" s="3"/>
      <c r="D146" s="3"/>
      <c r="E146" s="3"/>
      <c r="F146" s="3"/>
      <c r="G146" s="3"/>
      <c r="H146" s="3"/>
      <c r="I146" s="3"/>
      <c r="J146" s="3"/>
      <c r="K146" s="3"/>
      <c r="L146" s="3"/>
      <c r="M146" s="3"/>
      <c r="N146" s="3"/>
      <c r="O146" s="3"/>
      <c r="P146" s="3"/>
      <c r="Q146" s="3"/>
    </row>
    <row r="147" spans="1:17" s="1" customFormat="1" ht="15.75" x14ac:dyDescent="0.2">
      <c r="A147" s="3"/>
      <c r="B147" s="3"/>
      <c r="C147" s="3"/>
      <c r="D147" s="3"/>
      <c r="E147" s="3"/>
      <c r="F147" s="3"/>
      <c r="G147" s="3"/>
      <c r="H147" s="3"/>
      <c r="I147" s="3"/>
      <c r="J147" s="3"/>
      <c r="K147" s="3"/>
      <c r="L147" s="3"/>
      <c r="M147" s="3"/>
      <c r="N147" s="3"/>
      <c r="O147" s="3"/>
      <c r="P147" s="3"/>
      <c r="Q147" s="3"/>
    </row>
    <row r="148" spans="1:17" s="1" customFormat="1" ht="15.75" x14ac:dyDescent="0.2">
      <c r="A148" s="3"/>
      <c r="B148" s="3"/>
      <c r="C148" s="3"/>
      <c r="D148" s="3"/>
      <c r="E148" s="3"/>
      <c r="F148" s="3"/>
      <c r="G148" s="3"/>
      <c r="H148" s="3"/>
      <c r="I148" s="3"/>
      <c r="J148" s="3"/>
      <c r="K148" s="3"/>
      <c r="L148" s="3"/>
      <c r="M148" s="3"/>
      <c r="N148" s="3"/>
      <c r="O148" s="3"/>
      <c r="P148" s="3"/>
      <c r="Q148" s="3"/>
    </row>
    <row r="149" spans="1:17" s="1" customFormat="1" ht="15.75" x14ac:dyDescent="0.2">
      <c r="A149" s="3"/>
      <c r="B149" s="3"/>
      <c r="C149" s="3"/>
      <c r="D149" s="3"/>
      <c r="E149" s="3"/>
      <c r="F149" s="3"/>
      <c r="G149" s="3"/>
      <c r="H149" s="3"/>
      <c r="I149" s="3"/>
      <c r="J149" s="3"/>
      <c r="K149" s="3"/>
      <c r="L149" s="3"/>
      <c r="M149" s="3"/>
      <c r="N149" s="3"/>
      <c r="O149" s="3"/>
      <c r="P149" s="3"/>
      <c r="Q149" s="3"/>
    </row>
    <row r="150" spans="1:17" s="1" customFormat="1" ht="15.75" x14ac:dyDescent="0.2">
      <c r="A150" s="3"/>
      <c r="B150" s="3"/>
      <c r="C150" s="3"/>
      <c r="D150" s="3"/>
      <c r="E150" s="3"/>
      <c r="F150" s="3"/>
      <c r="G150" s="3"/>
      <c r="H150" s="3"/>
      <c r="I150" s="3"/>
      <c r="J150" s="3"/>
      <c r="K150" s="3"/>
      <c r="L150" s="3"/>
      <c r="M150" s="3"/>
      <c r="N150" s="3"/>
      <c r="O150" s="3"/>
      <c r="P150" s="3"/>
      <c r="Q150" s="3"/>
    </row>
    <row r="151" spans="1:17" s="1" customFormat="1" ht="15.75" x14ac:dyDescent="0.2">
      <c r="A151" s="3"/>
      <c r="B151" s="3"/>
      <c r="C151" s="3"/>
      <c r="D151" s="3"/>
      <c r="E151" s="3"/>
      <c r="F151" s="3"/>
      <c r="G151" s="3"/>
      <c r="H151" s="3"/>
      <c r="I151" s="3"/>
      <c r="J151" s="3"/>
      <c r="K151" s="3"/>
      <c r="L151" s="3"/>
      <c r="M151" s="3"/>
      <c r="N151" s="3"/>
      <c r="O151" s="3"/>
      <c r="P151" s="3"/>
      <c r="Q151" s="3"/>
    </row>
    <row r="152" spans="1:17" s="1" customFormat="1" ht="15.75" x14ac:dyDescent="0.2">
      <c r="A152" s="3"/>
      <c r="B152" s="3"/>
      <c r="C152" s="3"/>
      <c r="D152" s="3"/>
      <c r="E152" s="3"/>
      <c r="F152" s="3"/>
      <c r="G152" s="3"/>
      <c r="H152" s="3"/>
      <c r="I152" s="3"/>
      <c r="J152" s="3"/>
      <c r="K152" s="3"/>
      <c r="L152" s="3"/>
      <c r="M152" s="3"/>
      <c r="N152" s="3"/>
      <c r="O152" s="3"/>
      <c r="P152" s="3"/>
      <c r="Q152" s="3"/>
    </row>
    <row r="153" spans="1:17" s="1" customFormat="1" ht="15.75" x14ac:dyDescent="0.2">
      <c r="A153" s="3"/>
      <c r="B153" s="3"/>
      <c r="C153" s="3"/>
      <c r="D153" s="3"/>
      <c r="E153" s="3"/>
      <c r="F153" s="3"/>
      <c r="G153" s="3"/>
      <c r="H153" s="3"/>
      <c r="I153" s="3"/>
      <c r="J153" s="3"/>
      <c r="K153" s="3"/>
      <c r="L153" s="3"/>
      <c r="M153" s="3"/>
      <c r="N153" s="3"/>
      <c r="O153" s="3"/>
      <c r="P153" s="3"/>
      <c r="Q153" s="3"/>
    </row>
    <row r="154" spans="1:17" s="1" customFormat="1" ht="15.75" x14ac:dyDescent="0.2">
      <c r="A154" s="3"/>
      <c r="B154" s="3"/>
      <c r="C154" s="3"/>
      <c r="D154" s="3"/>
      <c r="E154" s="3"/>
      <c r="F154" s="3"/>
      <c r="G154" s="3"/>
      <c r="H154" s="3"/>
      <c r="I154" s="3"/>
      <c r="J154" s="3"/>
      <c r="K154" s="3"/>
      <c r="L154" s="3"/>
      <c r="M154" s="3"/>
      <c r="N154" s="3"/>
      <c r="O154" s="3"/>
      <c r="P154" s="3"/>
      <c r="Q154" s="3"/>
    </row>
    <row r="155" spans="1:17" s="1" customFormat="1" ht="15.75" x14ac:dyDescent="0.2">
      <c r="A155" s="3"/>
      <c r="B155" s="3"/>
      <c r="C155" s="3"/>
      <c r="D155" s="3"/>
      <c r="E155" s="3"/>
      <c r="F155" s="3"/>
      <c r="G155" s="3"/>
      <c r="H155" s="3"/>
      <c r="I155" s="3"/>
      <c r="J155" s="3"/>
      <c r="K155" s="3"/>
      <c r="L155" s="3"/>
      <c r="M155" s="3"/>
      <c r="N155" s="3"/>
      <c r="O155" s="3"/>
      <c r="P155" s="3"/>
      <c r="Q155" s="3"/>
    </row>
    <row r="156" spans="1:17" s="1" customFormat="1" ht="15.75" x14ac:dyDescent="0.2">
      <c r="A156" s="3"/>
      <c r="B156" s="3"/>
      <c r="C156" s="3"/>
      <c r="D156" s="3"/>
      <c r="E156" s="3"/>
      <c r="F156" s="3"/>
      <c r="G156" s="3"/>
      <c r="H156" s="3"/>
      <c r="I156" s="3"/>
      <c r="J156" s="3"/>
      <c r="K156" s="3"/>
      <c r="L156" s="3"/>
      <c r="M156" s="3"/>
      <c r="N156" s="3"/>
      <c r="O156" s="3"/>
      <c r="P156" s="3"/>
      <c r="Q156" s="3"/>
    </row>
    <row r="157" spans="1:17" s="1" customFormat="1" ht="15.75" x14ac:dyDescent="0.2">
      <c r="A157" s="3"/>
      <c r="B157" s="3"/>
      <c r="C157" s="3"/>
      <c r="D157" s="3"/>
      <c r="E157" s="3"/>
      <c r="F157" s="3"/>
      <c r="G157" s="3"/>
      <c r="H157" s="3"/>
      <c r="I157" s="3"/>
      <c r="J157" s="3"/>
      <c r="K157" s="3"/>
      <c r="L157" s="3"/>
      <c r="M157" s="3"/>
      <c r="N157" s="3"/>
      <c r="O157" s="3"/>
      <c r="P157" s="3"/>
      <c r="Q157" s="3"/>
    </row>
    <row r="158" spans="1:17" s="1" customFormat="1" ht="15.75" x14ac:dyDescent="0.2">
      <c r="A158" s="3"/>
      <c r="B158" s="3"/>
      <c r="C158" s="3"/>
      <c r="D158" s="3"/>
      <c r="E158" s="3"/>
      <c r="F158" s="3"/>
      <c r="G158" s="3"/>
      <c r="H158" s="3"/>
      <c r="I158" s="3"/>
      <c r="J158" s="3"/>
      <c r="K158" s="3"/>
      <c r="L158" s="3"/>
      <c r="M158" s="3"/>
      <c r="N158" s="3"/>
      <c r="O158" s="3"/>
      <c r="P158" s="3"/>
      <c r="Q158" s="3"/>
    </row>
    <row r="159" spans="1:17" s="1" customFormat="1" ht="15.75" x14ac:dyDescent="0.2">
      <c r="A159" s="3"/>
      <c r="B159" s="3"/>
      <c r="C159" s="3"/>
      <c r="D159" s="3"/>
      <c r="E159" s="3"/>
      <c r="F159" s="3"/>
      <c r="G159" s="3"/>
      <c r="H159" s="3"/>
      <c r="I159" s="3"/>
      <c r="J159" s="3"/>
      <c r="K159" s="3"/>
      <c r="L159" s="3"/>
      <c r="M159" s="3"/>
      <c r="N159" s="3"/>
      <c r="O159" s="3"/>
      <c r="P159" s="3"/>
      <c r="Q159" s="3"/>
    </row>
    <row r="160" spans="1:17" s="1" customFormat="1" ht="15.75" x14ac:dyDescent="0.2">
      <c r="A160" s="3"/>
      <c r="B160" s="3"/>
      <c r="C160" s="3"/>
      <c r="D160" s="3"/>
      <c r="E160" s="3"/>
      <c r="F160" s="3"/>
      <c r="G160" s="3"/>
      <c r="H160" s="3"/>
      <c r="I160" s="3"/>
      <c r="J160" s="3"/>
      <c r="K160" s="3"/>
      <c r="L160" s="3"/>
      <c r="M160" s="3"/>
      <c r="N160" s="3"/>
      <c r="O160" s="3"/>
      <c r="P160" s="3"/>
      <c r="Q160" s="3"/>
    </row>
    <row r="161" spans="1:17" s="1" customFormat="1" ht="15.75" x14ac:dyDescent="0.2">
      <c r="A161" s="3"/>
      <c r="B161" s="3"/>
      <c r="C161" s="3"/>
      <c r="D161" s="3"/>
      <c r="E161" s="3"/>
      <c r="F161" s="3"/>
      <c r="G161" s="3"/>
      <c r="H161" s="3"/>
      <c r="I161" s="3"/>
      <c r="J161" s="3"/>
      <c r="K161" s="3"/>
      <c r="L161" s="3"/>
      <c r="M161" s="3"/>
      <c r="N161" s="3"/>
      <c r="O161" s="3"/>
      <c r="P161" s="3"/>
      <c r="Q161" s="3"/>
    </row>
    <row r="162" spans="1:17" s="1" customFormat="1" ht="15.75" x14ac:dyDescent="0.2">
      <c r="A162" s="3"/>
      <c r="B162" s="3"/>
      <c r="C162" s="3"/>
      <c r="D162" s="3"/>
      <c r="E162" s="3"/>
      <c r="F162" s="3"/>
      <c r="G162" s="3"/>
      <c r="H162" s="3"/>
      <c r="I162" s="3"/>
      <c r="J162" s="3"/>
      <c r="K162" s="3"/>
      <c r="L162" s="3"/>
      <c r="M162" s="3"/>
      <c r="N162" s="3"/>
      <c r="O162" s="3"/>
      <c r="P162" s="3"/>
      <c r="Q162" s="3"/>
    </row>
    <row r="163" spans="1:17" s="1" customFormat="1" ht="15.75" x14ac:dyDescent="0.2">
      <c r="A163" s="3"/>
      <c r="B163" s="3"/>
      <c r="C163" s="3"/>
      <c r="D163" s="3"/>
      <c r="E163" s="3"/>
      <c r="F163" s="3"/>
      <c r="G163" s="3"/>
      <c r="H163" s="3"/>
      <c r="I163" s="3"/>
      <c r="J163" s="3"/>
      <c r="K163" s="3"/>
      <c r="L163" s="3"/>
      <c r="M163" s="3"/>
      <c r="N163" s="3"/>
      <c r="O163" s="3"/>
      <c r="P163" s="3"/>
      <c r="Q163" s="3"/>
    </row>
    <row r="164" spans="1:17" s="1" customFormat="1" ht="15.75" x14ac:dyDescent="0.2">
      <c r="A164" s="3"/>
      <c r="B164" s="3"/>
      <c r="C164" s="3"/>
      <c r="D164" s="3"/>
      <c r="E164" s="3"/>
      <c r="F164" s="3"/>
      <c r="G164" s="3"/>
      <c r="H164" s="3"/>
      <c r="I164" s="3"/>
      <c r="J164" s="3"/>
      <c r="K164" s="3"/>
      <c r="L164" s="3"/>
      <c r="M164" s="3"/>
      <c r="N164" s="3"/>
      <c r="O164" s="3"/>
      <c r="P164" s="3"/>
      <c r="Q164" s="3"/>
    </row>
    <row r="165" spans="1:17" s="1" customFormat="1" ht="15.75" x14ac:dyDescent="0.2">
      <c r="A165" s="3"/>
      <c r="B165" s="3"/>
      <c r="C165" s="3"/>
      <c r="D165" s="3"/>
      <c r="E165" s="3"/>
      <c r="F165" s="3"/>
      <c r="G165" s="3"/>
      <c r="H165" s="3"/>
      <c r="I165" s="3"/>
      <c r="J165" s="3"/>
      <c r="K165" s="3"/>
      <c r="L165" s="3"/>
      <c r="M165" s="3"/>
      <c r="N165" s="3"/>
      <c r="O165" s="3"/>
      <c r="P165" s="3"/>
      <c r="Q165" s="3"/>
    </row>
    <row r="166" spans="1:17" s="1" customFormat="1" ht="15.75" x14ac:dyDescent="0.2">
      <c r="A166" s="3"/>
      <c r="B166" s="3"/>
      <c r="C166" s="3"/>
      <c r="D166" s="3"/>
      <c r="E166" s="3"/>
      <c r="F166" s="3"/>
      <c r="G166" s="3"/>
      <c r="H166" s="3"/>
      <c r="I166" s="3"/>
      <c r="J166" s="3"/>
      <c r="K166" s="3"/>
      <c r="L166" s="3"/>
      <c r="M166" s="3"/>
      <c r="N166" s="3"/>
      <c r="O166" s="3"/>
      <c r="P166" s="3"/>
      <c r="Q166" s="3"/>
    </row>
    <row r="167" spans="1:17" s="1" customFormat="1" ht="15.75" x14ac:dyDescent="0.2">
      <c r="A167" s="3"/>
      <c r="B167" s="3"/>
      <c r="C167" s="3"/>
      <c r="D167" s="3"/>
      <c r="E167" s="3"/>
      <c r="F167" s="3"/>
      <c r="G167" s="3"/>
      <c r="H167" s="3"/>
      <c r="I167" s="3"/>
      <c r="J167" s="3"/>
      <c r="K167" s="3"/>
      <c r="L167" s="3"/>
      <c r="M167" s="3"/>
      <c r="N167" s="3"/>
      <c r="O167" s="3"/>
      <c r="P167" s="3"/>
      <c r="Q167" s="3"/>
    </row>
    <row r="168" spans="1:17" s="1" customFormat="1" ht="15.75" x14ac:dyDescent="0.2">
      <c r="A168" s="3"/>
      <c r="B168" s="3"/>
      <c r="C168" s="3"/>
      <c r="D168" s="3"/>
      <c r="E168" s="3"/>
      <c r="F168" s="3"/>
      <c r="G168" s="3"/>
      <c r="H168" s="3"/>
      <c r="I168" s="3"/>
      <c r="J168" s="3"/>
      <c r="K168" s="3"/>
      <c r="L168" s="3"/>
      <c r="M168" s="3"/>
      <c r="N168" s="3"/>
      <c r="O168" s="3"/>
      <c r="P168" s="3"/>
      <c r="Q168" s="3"/>
    </row>
    <row r="169" spans="1:17" s="1" customFormat="1" ht="15.75" x14ac:dyDescent="0.2">
      <c r="A169" s="3"/>
      <c r="B169" s="3"/>
      <c r="C169" s="3"/>
      <c r="D169" s="3"/>
      <c r="E169" s="3"/>
      <c r="F169" s="3"/>
      <c r="G169" s="3"/>
      <c r="H169" s="3"/>
      <c r="I169" s="3"/>
      <c r="J169" s="3"/>
      <c r="K169" s="3"/>
      <c r="L169" s="3"/>
      <c r="M169" s="3"/>
      <c r="N169" s="3"/>
      <c r="O169" s="3"/>
      <c r="P169" s="3"/>
      <c r="Q169" s="3"/>
    </row>
    <row r="170" spans="1:17" s="1" customFormat="1" ht="15.75" x14ac:dyDescent="0.2">
      <c r="A170" s="3"/>
      <c r="B170" s="3"/>
      <c r="C170" s="3"/>
      <c r="D170" s="3"/>
      <c r="E170" s="3"/>
      <c r="F170" s="3"/>
      <c r="G170" s="3"/>
      <c r="H170" s="3"/>
      <c r="I170" s="3"/>
      <c r="J170" s="3"/>
      <c r="K170" s="3"/>
      <c r="L170" s="3"/>
      <c r="M170" s="3"/>
      <c r="N170" s="3"/>
      <c r="O170" s="3"/>
      <c r="P170" s="3"/>
      <c r="Q170" s="3"/>
    </row>
    <row r="171" spans="1:17" s="1" customFormat="1" ht="15.75" x14ac:dyDescent="0.2">
      <c r="A171" s="3"/>
      <c r="B171" s="3"/>
      <c r="C171" s="3"/>
      <c r="D171" s="3"/>
      <c r="E171" s="3"/>
      <c r="F171" s="3"/>
      <c r="G171" s="3"/>
      <c r="H171" s="3"/>
      <c r="I171" s="3"/>
      <c r="J171" s="3"/>
      <c r="K171" s="3"/>
      <c r="L171" s="3"/>
      <c r="M171" s="3"/>
      <c r="N171" s="3"/>
      <c r="O171" s="3"/>
      <c r="P171" s="3"/>
      <c r="Q171" s="3"/>
    </row>
    <row r="172" spans="1:17" s="1" customFormat="1" ht="15.75" x14ac:dyDescent="0.2">
      <c r="A172" s="3"/>
      <c r="B172" s="3"/>
      <c r="C172" s="3"/>
      <c r="D172" s="3"/>
      <c r="E172" s="3"/>
      <c r="F172" s="3"/>
      <c r="G172" s="3"/>
      <c r="H172" s="3"/>
      <c r="I172" s="3"/>
      <c r="J172" s="3"/>
      <c r="K172" s="3"/>
      <c r="L172" s="3"/>
      <c r="M172" s="3"/>
      <c r="N172" s="3"/>
      <c r="O172" s="3"/>
      <c r="P172" s="3"/>
      <c r="Q172" s="3"/>
    </row>
    <row r="173" spans="1:17" s="1" customFormat="1" ht="15.75" x14ac:dyDescent="0.2">
      <c r="A173" s="3"/>
      <c r="B173" s="3"/>
      <c r="C173" s="3"/>
      <c r="D173" s="3"/>
      <c r="E173" s="3"/>
      <c r="F173" s="3"/>
      <c r="G173" s="3"/>
      <c r="H173" s="3"/>
      <c r="I173" s="3"/>
      <c r="J173" s="3"/>
      <c r="K173" s="3"/>
      <c r="L173" s="3"/>
      <c r="M173" s="3"/>
      <c r="N173" s="3"/>
      <c r="O173" s="3"/>
      <c r="P173" s="3"/>
      <c r="Q173" s="3"/>
    </row>
    <row r="174" spans="1:17" s="1" customFormat="1" ht="15.75" x14ac:dyDescent="0.2">
      <c r="A174" s="3"/>
      <c r="B174" s="3"/>
      <c r="C174" s="3"/>
      <c r="D174" s="3"/>
      <c r="E174" s="3"/>
      <c r="F174" s="3"/>
      <c r="G174" s="3"/>
      <c r="H174" s="3"/>
      <c r="I174" s="3"/>
      <c r="J174" s="3"/>
      <c r="K174" s="3"/>
      <c r="L174" s="3"/>
      <c r="M174" s="3"/>
      <c r="N174" s="3"/>
      <c r="O174" s="3"/>
      <c r="P174" s="3"/>
      <c r="Q174" s="3"/>
    </row>
    <row r="175" spans="1:17" s="1" customFormat="1" ht="15.75" x14ac:dyDescent="0.2">
      <c r="A175" s="3"/>
      <c r="B175" s="3"/>
      <c r="C175" s="3"/>
      <c r="D175" s="3"/>
      <c r="E175" s="3"/>
      <c r="F175" s="3"/>
      <c r="G175" s="3"/>
      <c r="H175" s="3"/>
      <c r="I175" s="3"/>
      <c r="J175" s="3"/>
      <c r="K175" s="3"/>
      <c r="L175" s="3"/>
      <c r="M175" s="3"/>
      <c r="N175" s="3"/>
      <c r="O175" s="3"/>
      <c r="P175" s="3"/>
      <c r="Q175" s="3"/>
    </row>
    <row r="176" spans="1:17" s="1" customFormat="1" ht="15.75" customHeight="1" x14ac:dyDescent="0.2">
      <c r="A176" s="3"/>
      <c r="B176" s="3"/>
      <c r="C176" s="3"/>
      <c r="D176" s="3"/>
      <c r="E176" s="3"/>
      <c r="F176" s="3"/>
      <c r="G176" s="3"/>
      <c r="H176" s="3"/>
      <c r="I176" s="3"/>
      <c r="J176" s="3"/>
      <c r="K176" s="3"/>
      <c r="L176" s="3"/>
      <c r="M176" s="3"/>
      <c r="N176" s="3"/>
      <c r="O176" s="3"/>
      <c r="P176" s="3"/>
      <c r="Q176" s="3"/>
    </row>
    <row r="177" spans="1:24" s="1" customFormat="1" ht="15.75" x14ac:dyDescent="0.2">
      <c r="A177" s="3"/>
      <c r="B177" s="3"/>
      <c r="C177" s="3"/>
      <c r="D177" s="3"/>
      <c r="E177" s="3"/>
      <c r="F177" s="3"/>
      <c r="G177" s="3"/>
      <c r="H177" s="3"/>
      <c r="I177" s="3"/>
      <c r="J177" s="3"/>
      <c r="K177" s="3"/>
      <c r="L177" s="3"/>
      <c r="M177" s="3"/>
      <c r="N177" s="3"/>
      <c r="O177" s="3"/>
      <c r="P177" s="3"/>
      <c r="Q177" s="3"/>
      <c r="R177" s="47"/>
      <c r="S177" s="47"/>
      <c r="T177" s="47"/>
      <c r="U177" s="47"/>
      <c r="V177" s="47"/>
      <c r="W177" s="47"/>
      <c r="X177" s="47"/>
    </row>
    <row r="178" spans="1:24" s="1" customFormat="1" ht="15.75" x14ac:dyDescent="0.2">
      <c r="A178" s="3"/>
      <c r="B178" s="3"/>
      <c r="C178" s="3"/>
      <c r="D178" s="3"/>
      <c r="E178" s="3"/>
      <c r="F178" s="3"/>
      <c r="G178" s="3"/>
      <c r="H178" s="3"/>
      <c r="I178" s="3"/>
      <c r="J178" s="3"/>
      <c r="K178" s="3"/>
      <c r="L178" s="3"/>
      <c r="M178" s="3"/>
      <c r="N178" s="3"/>
      <c r="O178" s="3"/>
      <c r="P178" s="3"/>
      <c r="Q178" s="3"/>
      <c r="R178" s="22"/>
      <c r="S178" s="22"/>
      <c r="T178" s="22"/>
      <c r="U178" s="22"/>
      <c r="V178" s="22"/>
      <c r="W178" s="22"/>
      <c r="X178" s="22"/>
    </row>
    <row r="179" spans="1:24" s="1" customFormat="1" ht="15.75" x14ac:dyDescent="0.2">
      <c r="A179" s="3"/>
      <c r="B179" s="3"/>
      <c r="C179" s="3"/>
      <c r="D179" s="3"/>
      <c r="E179" s="3"/>
      <c r="F179" s="3"/>
      <c r="G179" s="3"/>
      <c r="H179" s="3"/>
      <c r="I179" s="3"/>
      <c r="J179" s="3"/>
      <c r="K179" s="3"/>
      <c r="L179" s="3"/>
      <c r="M179" s="3"/>
      <c r="N179" s="3"/>
      <c r="O179" s="3"/>
      <c r="P179" s="3"/>
      <c r="Q179" s="3"/>
      <c r="R179" s="22"/>
      <c r="S179" s="22"/>
      <c r="T179" s="22"/>
      <c r="U179" s="22"/>
      <c r="V179" s="22"/>
      <c r="W179" s="22"/>
      <c r="X179" s="22"/>
    </row>
    <row r="180" spans="1:24" s="1" customFormat="1" ht="15.75" x14ac:dyDescent="0.2">
      <c r="A180" s="3"/>
      <c r="B180" s="3"/>
      <c r="C180" s="3"/>
      <c r="D180" s="3"/>
      <c r="E180" s="3"/>
      <c r="F180" s="3"/>
      <c r="G180" s="3"/>
      <c r="H180" s="3"/>
      <c r="I180" s="3"/>
      <c r="J180" s="3"/>
      <c r="K180" s="3"/>
      <c r="L180" s="3"/>
      <c r="M180" s="3"/>
      <c r="N180" s="3"/>
      <c r="O180" s="3"/>
      <c r="P180" s="3"/>
      <c r="Q180" s="3"/>
      <c r="R180" s="22"/>
      <c r="S180" s="22"/>
      <c r="T180" s="22"/>
      <c r="U180" s="22"/>
      <c r="V180" s="22"/>
      <c r="W180" s="22"/>
      <c r="X180" s="22"/>
    </row>
    <row r="181" spans="1:24" s="1" customFormat="1" ht="15.75" x14ac:dyDescent="0.2">
      <c r="A181" s="3"/>
      <c r="B181" s="3"/>
      <c r="C181" s="3"/>
      <c r="D181" s="3"/>
      <c r="E181" s="3"/>
      <c r="F181" s="3"/>
      <c r="G181" s="3"/>
      <c r="H181" s="3"/>
      <c r="I181" s="3"/>
      <c r="J181" s="3"/>
      <c r="K181" s="3"/>
      <c r="L181" s="3"/>
      <c r="M181" s="3"/>
      <c r="N181" s="3"/>
      <c r="O181" s="3"/>
      <c r="P181" s="3"/>
      <c r="Q181" s="3"/>
      <c r="R181" s="22"/>
      <c r="S181" s="22"/>
      <c r="T181" s="22"/>
      <c r="U181" s="22"/>
      <c r="V181" s="22"/>
      <c r="W181" s="22"/>
      <c r="X181" s="22"/>
    </row>
    <row r="182" spans="1:24" s="1" customFormat="1" ht="15.75" x14ac:dyDescent="0.2">
      <c r="A182" s="3"/>
      <c r="B182" s="3"/>
      <c r="C182" s="3"/>
      <c r="D182" s="3"/>
      <c r="E182" s="3"/>
      <c r="F182" s="3"/>
      <c r="G182" s="3"/>
      <c r="H182" s="3"/>
      <c r="I182" s="3"/>
      <c r="J182" s="3"/>
      <c r="K182" s="3"/>
      <c r="L182" s="3"/>
      <c r="M182" s="3"/>
      <c r="N182" s="3"/>
      <c r="O182" s="3"/>
      <c r="P182" s="3"/>
      <c r="Q182" s="3"/>
      <c r="R182" s="22"/>
      <c r="S182" s="22"/>
      <c r="T182" s="22"/>
      <c r="U182" s="22"/>
      <c r="V182" s="22"/>
      <c r="W182" s="22"/>
      <c r="X182" s="22"/>
    </row>
    <row r="183" spans="1:24" s="1" customFormat="1" ht="15.75" x14ac:dyDescent="0.2">
      <c r="A183" s="3"/>
      <c r="B183" s="3"/>
      <c r="C183" s="3"/>
      <c r="D183" s="3"/>
      <c r="E183" s="3"/>
      <c r="F183" s="3"/>
      <c r="G183" s="3"/>
      <c r="H183" s="3"/>
      <c r="I183" s="3"/>
      <c r="J183" s="3"/>
      <c r="K183" s="3"/>
      <c r="L183" s="3"/>
      <c r="M183" s="3"/>
      <c r="N183" s="3"/>
      <c r="O183" s="3"/>
      <c r="P183" s="3"/>
      <c r="Q183" s="3"/>
      <c r="R183" s="22"/>
      <c r="S183" s="22"/>
      <c r="T183" s="22"/>
      <c r="U183" s="22"/>
      <c r="V183" s="22"/>
      <c r="W183" s="22"/>
      <c r="X183" s="22"/>
    </row>
    <row r="184" spans="1:24" s="1" customFormat="1" ht="15.75" x14ac:dyDescent="0.2">
      <c r="A184" s="3"/>
      <c r="B184" s="3"/>
      <c r="C184" s="3"/>
      <c r="D184" s="3"/>
      <c r="E184" s="3"/>
      <c r="F184" s="3"/>
      <c r="G184" s="3"/>
      <c r="H184" s="3"/>
      <c r="I184" s="3"/>
      <c r="J184" s="3"/>
      <c r="K184" s="3"/>
      <c r="L184" s="3"/>
      <c r="M184" s="3"/>
      <c r="N184" s="3"/>
      <c r="O184" s="3"/>
      <c r="P184" s="3"/>
      <c r="Q184" s="3"/>
      <c r="R184" s="22"/>
      <c r="S184" s="22"/>
      <c r="T184" s="22"/>
      <c r="U184" s="22"/>
      <c r="V184" s="22"/>
      <c r="W184" s="22"/>
      <c r="X184" s="22"/>
    </row>
    <row r="185" spans="1:24" s="1" customFormat="1" ht="15.75" x14ac:dyDescent="0.2">
      <c r="A185" s="3"/>
      <c r="B185" s="3"/>
      <c r="C185" s="3"/>
      <c r="D185" s="3"/>
      <c r="E185" s="3"/>
      <c r="F185" s="3"/>
      <c r="G185" s="3"/>
      <c r="H185" s="3"/>
      <c r="I185" s="3"/>
      <c r="J185" s="3"/>
      <c r="K185" s="3"/>
      <c r="L185" s="3"/>
      <c r="M185" s="3"/>
      <c r="N185" s="3"/>
      <c r="O185" s="3"/>
      <c r="P185" s="3"/>
      <c r="Q185" s="3"/>
      <c r="R185" s="22"/>
      <c r="S185" s="22"/>
      <c r="T185" s="22"/>
      <c r="U185" s="22"/>
      <c r="V185" s="22"/>
      <c r="W185" s="22"/>
      <c r="X185" s="22"/>
    </row>
    <row r="186" spans="1:24" s="1" customFormat="1" ht="15.75" x14ac:dyDescent="0.2">
      <c r="A186" s="3"/>
      <c r="B186" s="3"/>
      <c r="C186" s="3"/>
      <c r="D186" s="3"/>
      <c r="E186" s="3"/>
      <c r="F186" s="3"/>
      <c r="G186" s="3"/>
      <c r="H186" s="3"/>
      <c r="I186" s="3"/>
      <c r="J186" s="3"/>
      <c r="K186" s="3"/>
      <c r="L186" s="3"/>
      <c r="M186" s="3"/>
      <c r="N186" s="3"/>
      <c r="O186" s="3"/>
      <c r="P186" s="3"/>
      <c r="Q186" s="3"/>
      <c r="R186" s="22"/>
      <c r="S186" s="22"/>
      <c r="T186" s="22"/>
      <c r="U186" s="22"/>
      <c r="V186" s="22"/>
      <c r="W186" s="22"/>
      <c r="X186" s="22"/>
    </row>
    <row r="187" spans="1:24" s="1" customFormat="1" ht="15.75" x14ac:dyDescent="0.2">
      <c r="A187" s="3"/>
      <c r="B187" s="3"/>
      <c r="C187" s="3"/>
      <c r="D187" s="3"/>
      <c r="E187" s="3"/>
      <c r="F187" s="3"/>
      <c r="G187" s="3"/>
      <c r="H187" s="3"/>
      <c r="I187" s="3"/>
      <c r="J187" s="3"/>
      <c r="K187" s="3"/>
      <c r="L187" s="3"/>
      <c r="M187" s="3"/>
      <c r="N187" s="3"/>
      <c r="O187" s="3"/>
      <c r="P187" s="3"/>
      <c r="Q187" s="3"/>
      <c r="R187" s="22"/>
      <c r="S187" s="22"/>
      <c r="T187" s="22"/>
      <c r="U187" s="22"/>
      <c r="V187" s="22"/>
      <c r="W187" s="22"/>
      <c r="X187" s="22"/>
    </row>
    <row r="188" spans="1:24" s="1" customFormat="1" ht="15.75" x14ac:dyDescent="0.2">
      <c r="A188" s="3"/>
      <c r="B188" s="3"/>
      <c r="C188" s="3"/>
      <c r="D188" s="3"/>
      <c r="E188" s="3"/>
      <c r="F188" s="3"/>
      <c r="G188" s="3"/>
      <c r="H188" s="3"/>
      <c r="I188" s="3"/>
      <c r="J188" s="3"/>
      <c r="K188" s="3"/>
      <c r="L188" s="3"/>
      <c r="M188" s="3"/>
      <c r="N188" s="3"/>
      <c r="O188" s="3"/>
      <c r="P188" s="3"/>
      <c r="Q188" s="3"/>
      <c r="R188" s="22"/>
      <c r="S188" s="22"/>
      <c r="T188" s="22"/>
      <c r="U188" s="22"/>
      <c r="V188" s="22"/>
      <c r="W188" s="22"/>
      <c r="X188" s="22"/>
    </row>
    <row r="189" spans="1:24" s="1" customFormat="1" ht="15.75" x14ac:dyDescent="0.2">
      <c r="A189" s="3"/>
      <c r="B189" s="3"/>
      <c r="C189" s="3"/>
      <c r="D189" s="3"/>
      <c r="E189" s="3"/>
      <c r="F189" s="3"/>
      <c r="G189" s="3"/>
      <c r="H189" s="3"/>
      <c r="I189" s="3"/>
      <c r="J189" s="3"/>
      <c r="K189" s="3"/>
      <c r="L189" s="3"/>
      <c r="M189" s="3"/>
      <c r="N189" s="3"/>
      <c r="O189" s="3"/>
      <c r="P189" s="3"/>
      <c r="Q189" s="3"/>
      <c r="R189" s="22"/>
      <c r="S189" s="22"/>
      <c r="T189" s="22"/>
      <c r="U189" s="22"/>
      <c r="V189" s="22"/>
      <c r="W189" s="22"/>
      <c r="X189" s="22"/>
    </row>
    <row r="190" spans="1:24" s="1" customFormat="1" ht="15.75" x14ac:dyDescent="0.2">
      <c r="A190" s="3"/>
      <c r="B190" s="3"/>
      <c r="C190" s="3"/>
      <c r="D190" s="3"/>
      <c r="E190" s="3"/>
      <c r="F190" s="3"/>
      <c r="G190" s="3"/>
      <c r="H190" s="3"/>
      <c r="I190" s="3"/>
      <c r="J190" s="3"/>
      <c r="K190" s="3"/>
      <c r="L190" s="3"/>
      <c r="M190" s="3"/>
      <c r="N190" s="3"/>
      <c r="O190" s="3"/>
      <c r="P190" s="3"/>
      <c r="Q190" s="3"/>
      <c r="R190" s="22"/>
      <c r="S190" s="22"/>
      <c r="T190" s="22"/>
      <c r="U190" s="22"/>
      <c r="V190" s="22"/>
      <c r="W190" s="22"/>
      <c r="X190" s="22"/>
    </row>
    <row r="191" spans="1:24" s="1" customFormat="1" ht="15.75" x14ac:dyDescent="0.2">
      <c r="A191" s="3"/>
      <c r="B191" s="3"/>
      <c r="C191" s="3"/>
      <c r="D191" s="3"/>
      <c r="E191" s="3"/>
      <c r="F191" s="3"/>
      <c r="G191" s="3"/>
      <c r="H191" s="3"/>
      <c r="I191" s="3"/>
      <c r="J191" s="3"/>
      <c r="K191" s="3"/>
      <c r="L191" s="3"/>
      <c r="M191" s="3"/>
      <c r="N191" s="3"/>
      <c r="O191" s="3"/>
      <c r="P191" s="3"/>
      <c r="Q191" s="3"/>
      <c r="R191" s="22"/>
      <c r="S191" s="22"/>
      <c r="T191" s="22"/>
      <c r="U191" s="22"/>
      <c r="V191" s="22"/>
      <c r="W191" s="22"/>
      <c r="X191" s="22"/>
    </row>
    <row r="192" spans="1:24" s="1" customFormat="1" ht="15.75" x14ac:dyDescent="0.2">
      <c r="A192" s="3"/>
      <c r="B192" s="3"/>
      <c r="C192" s="3"/>
      <c r="D192" s="3"/>
      <c r="E192" s="3"/>
      <c r="F192" s="3"/>
      <c r="G192" s="3"/>
      <c r="H192" s="3"/>
      <c r="I192" s="3"/>
      <c r="J192" s="3"/>
      <c r="K192" s="3"/>
      <c r="L192" s="3"/>
      <c r="M192" s="3"/>
      <c r="N192" s="3"/>
      <c r="O192" s="3"/>
      <c r="P192" s="3"/>
      <c r="Q192" s="3"/>
      <c r="R192" s="22"/>
      <c r="S192" s="22"/>
      <c r="T192" s="22"/>
      <c r="U192" s="22"/>
      <c r="V192" s="22"/>
      <c r="W192" s="22"/>
      <c r="X192" s="22"/>
    </row>
    <row r="193" spans="1:24" s="1" customFormat="1" ht="15.75" x14ac:dyDescent="0.2">
      <c r="A193" s="3"/>
      <c r="B193" s="3"/>
      <c r="C193" s="3"/>
      <c r="D193" s="3"/>
      <c r="E193" s="3"/>
      <c r="F193" s="3"/>
      <c r="G193" s="3"/>
      <c r="H193" s="3"/>
      <c r="I193" s="3"/>
      <c r="J193" s="3"/>
      <c r="K193" s="3"/>
      <c r="L193" s="3"/>
      <c r="M193" s="3"/>
      <c r="N193" s="3"/>
      <c r="O193" s="3"/>
      <c r="P193" s="3"/>
      <c r="Q193" s="3"/>
      <c r="R193" s="22"/>
      <c r="S193" s="22"/>
      <c r="T193" s="22"/>
      <c r="U193" s="22"/>
      <c r="V193" s="22"/>
      <c r="W193" s="22"/>
      <c r="X193" s="22"/>
    </row>
    <row r="194" spans="1:24" s="1" customFormat="1" ht="15.75" x14ac:dyDescent="0.2">
      <c r="A194" s="3"/>
      <c r="B194" s="3"/>
      <c r="C194" s="3"/>
      <c r="D194" s="3"/>
      <c r="E194" s="3"/>
      <c r="F194" s="3"/>
      <c r="G194" s="3"/>
      <c r="H194" s="3"/>
      <c r="I194" s="3"/>
      <c r="J194" s="3"/>
      <c r="K194" s="3"/>
      <c r="L194" s="3"/>
      <c r="M194" s="3"/>
      <c r="N194" s="3"/>
      <c r="O194" s="3"/>
      <c r="P194" s="3"/>
      <c r="Q194" s="3"/>
      <c r="R194" s="22"/>
      <c r="S194" s="22"/>
      <c r="T194" s="22"/>
      <c r="U194" s="22"/>
      <c r="V194" s="22"/>
      <c r="W194" s="22"/>
      <c r="X194" s="22"/>
    </row>
    <row r="195" spans="1:24" s="1" customFormat="1" ht="15.75" x14ac:dyDescent="0.2">
      <c r="A195" s="3"/>
      <c r="B195" s="3"/>
      <c r="C195" s="3"/>
      <c r="D195" s="3"/>
      <c r="E195" s="3"/>
      <c r="F195" s="3"/>
      <c r="G195" s="3"/>
      <c r="H195" s="3"/>
      <c r="I195" s="3"/>
      <c r="J195" s="3"/>
      <c r="K195" s="3"/>
      <c r="L195" s="3"/>
      <c r="M195" s="3"/>
      <c r="N195" s="3"/>
      <c r="O195" s="3"/>
      <c r="P195" s="3"/>
      <c r="Q195" s="3"/>
      <c r="R195" s="22"/>
      <c r="S195" s="22"/>
      <c r="T195" s="22"/>
      <c r="U195" s="22"/>
      <c r="V195" s="22"/>
      <c r="W195" s="22"/>
      <c r="X195" s="22"/>
    </row>
    <row r="196" spans="1:24" s="1" customFormat="1" ht="15.75" x14ac:dyDescent="0.2">
      <c r="A196" s="3"/>
      <c r="B196" s="3"/>
      <c r="C196" s="3"/>
      <c r="D196" s="3"/>
      <c r="E196" s="3"/>
      <c r="F196" s="3"/>
      <c r="G196" s="3"/>
      <c r="H196" s="3"/>
      <c r="I196" s="3"/>
      <c r="J196" s="3"/>
      <c r="K196" s="3"/>
      <c r="L196" s="3"/>
      <c r="M196" s="3"/>
      <c r="N196" s="3"/>
      <c r="O196" s="3"/>
      <c r="P196" s="3"/>
      <c r="Q196" s="3"/>
      <c r="R196" s="22"/>
      <c r="S196" s="22"/>
      <c r="T196" s="22"/>
      <c r="U196" s="22"/>
      <c r="V196" s="22"/>
      <c r="W196" s="22"/>
      <c r="X196" s="22"/>
    </row>
    <row r="197" spans="1:24" s="1" customFormat="1" ht="15.75" x14ac:dyDescent="0.2">
      <c r="A197" s="3"/>
      <c r="B197" s="3"/>
      <c r="C197" s="3"/>
      <c r="D197" s="3"/>
      <c r="E197" s="3"/>
      <c r="F197" s="3"/>
      <c r="G197" s="3"/>
      <c r="H197" s="3"/>
      <c r="I197" s="3"/>
      <c r="J197" s="3"/>
      <c r="K197" s="3"/>
      <c r="L197" s="3"/>
      <c r="M197" s="3"/>
      <c r="N197" s="3"/>
      <c r="O197" s="3"/>
      <c r="P197" s="3"/>
      <c r="Q197" s="3"/>
      <c r="R197" s="22"/>
      <c r="S197" s="22"/>
      <c r="T197" s="22"/>
      <c r="U197" s="22"/>
      <c r="V197" s="22"/>
      <c r="W197" s="22"/>
      <c r="X197" s="22"/>
    </row>
    <row r="198" spans="1:24" s="1" customFormat="1" ht="15.75" x14ac:dyDescent="0.2">
      <c r="A198" s="3"/>
      <c r="B198" s="3"/>
      <c r="C198" s="3"/>
      <c r="D198" s="3"/>
      <c r="E198" s="3"/>
      <c r="F198" s="3"/>
      <c r="G198" s="3"/>
      <c r="H198" s="3"/>
      <c r="I198" s="3"/>
      <c r="J198" s="3"/>
      <c r="K198" s="3"/>
      <c r="L198" s="3"/>
      <c r="M198" s="3"/>
      <c r="N198" s="3"/>
      <c r="O198" s="3"/>
      <c r="P198" s="3"/>
      <c r="Q198" s="3"/>
      <c r="R198" s="22"/>
      <c r="S198" s="22"/>
      <c r="T198" s="22"/>
      <c r="U198" s="22"/>
      <c r="V198" s="22"/>
      <c r="W198" s="22"/>
      <c r="X198" s="22"/>
    </row>
    <row r="199" spans="1:24" s="1" customFormat="1" ht="15.75" x14ac:dyDescent="0.2">
      <c r="A199" s="3"/>
      <c r="B199" s="3"/>
      <c r="C199" s="3"/>
      <c r="D199" s="3"/>
      <c r="E199" s="3"/>
      <c r="F199" s="3"/>
      <c r="G199" s="3"/>
      <c r="H199" s="3"/>
      <c r="I199" s="3"/>
      <c r="J199" s="3"/>
      <c r="K199" s="3"/>
      <c r="L199" s="3"/>
      <c r="M199" s="3"/>
      <c r="N199" s="3"/>
      <c r="O199" s="3"/>
      <c r="P199" s="3"/>
      <c r="Q199" s="3"/>
      <c r="R199" s="22"/>
      <c r="S199" s="22"/>
      <c r="T199" s="22"/>
      <c r="U199" s="22"/>
      <c r="V199" s="22"/>
      <c r="W199" s="22"/>
      <c r="X199" s="22"/>
    </row>
    <row r="200" spans="1:24" s="1" customFormat="1" ht="15.75" x14ac:dyDescent="0.2">
      <c r="A200" s="3"/>
      <c r="B200" s="3"/>
      <c r="C200" s="3"/>
      <c r="D200" s="3"/>
      <c r="E200" s="3"/>
      <c r="F200" s="3"/>
      <c r="G200" s="3"/>
      <c r="H200" s="3"/>
      <c r="I200" s="3"/>
      <c r="J200" s="3"/>
      <c r="K200" s="3"/>
      <c r="L200" s="3"/>
      <c r="M200" s="3"/>
      <c r="N200" s="3"/>
      <c r="O200" s="3"/>
      <c r="P200" s="3"/>
      <c r="Q200" s="3"/>
      <c r="R200" s="22"/>
      <c r="S200" s="22"/>
      <c r="T200" s="22"/>
      <c r="U200" s="22"/>
      <c r="V200" s="22"/>
      <c r="W200" s="22"/>
      <c r="X200" s="22"/>
    </row>
    <row r="201" spans="1:24" s="1" customFormat="1" ht="15.75" x14ac:dyDescent="0.2">
      <c r="A201" s="3"/>
      <c r="B201" s="3"/>
      <c r="C201" s="3"/>
      <c r="D201" s="3"/>
      <c r="E201" s="3"/>
      <c r="F201" s="3"/>
      <c r="G201" s="3"/>
      <c r="H201" s="3"/>
      <c r="I201" s="3"/>
      <c r="J201" s="3"/>
      <c r="K201" s="3"/>
      <c r="L201" s="3"/>
      <c r="M201" s="3"/>
      <c r="N201" s="3"/>
      <c r="O201" s="3"/>
      <c r="P201" s="3"/>
      <c r="Q201" s="3"/>
      <c r="R201" s="22"/>
      <c r="S201" s="22"/>
      <c r="T201" s="22"/>
      <c r="U201" s="22"/>
      <c r="V201" s="22"/>
      <c r="W201" s="22"/>
      <c r="X201" s="22"/>
    </row>
    <row r="202" spans="1:24" s="1" customFormat="1" ht="15.75" x14ac:dyDescent="0.2">
      <c r="A202" s="3"/>
      <c r="B202" s="3"/>
      <c r="C202" s="3"/>
      <c r="D202" s="3"/>
      <c r="E202" s="3"/>
      <c r="F202" s="3"/>
      <c r="G202" s="3"/>
      <c r="H202" s="3"/>
      <c r="I202" s="3"/>
      <c r="J202" s="3"/>
      <c r="K202" s="3"/>
      <c r="L202" s="3"/>
      <c r="M202" s="3"/>
      <c r="N202" s="3"/>
      <c r="O202" s="3"/>
      <c r="P202" s="3"/>
      <c r="Q202" s="3"/>
      <c r="R202" s="22"/>
      <c r="S202" s="22"/>
      <c r="T202" s="22"/>
      <c r="U202" s="22"/>
      <c r="V202" s="22"/>
      <c r="W202" s="22"/>
      <c r="X202" s="22"/>
    </row>
    <row r="203" spans="1:24" s="1" customFormat="1" ht="15.75" x14ac:dyDescent="0.2">
      <c r="A203" s="3"/>
      <c r="B203" s="3"/>
      <c r="C203" s="3"/>
      <c r="D203" s="3"/>
      <c r="E203" s="3"/>
      <c r="F203" s="3"/>
      <c r="G203" s="3"/>
      <c r="H203" s="3"/>
      <c r="I203" s="3"/>
      <c r="J203" s="3"/>
      <c r="K203" s="3"/>
      <c r="L203" s="3"/>
      <c r="M203" s="3"/>
      <c r="N203" s="3"/>
      <c r="O203" s="3"/>
      <c r="P203" s="3"/>
      <c r="Q203" s="3"/>
      <c r="R203" s="22"/>
      <c r="S203" s="22"/>
      <c r="T203" s="22"/>
      <c r="U203" s="22"/>
      <c r="V203" s="22"/>
      <c r="W203" s="22"/>
      <c r="X203" s="22"/>
    </row>
    <row r="204" spans="1:24" s="1" customFormat="1" ht="15.75" x14ac:dyDescent="0.2">
      <c r="A204" s="3"/>
      <c r="B204" s="3"/>
      <c r="C204" s="3"/>
      <c r="D204" s="3"/>
      <c r="E204" s="3"/>
      <c r="F204" s="3"/>
      <c r="G204" s="3"/>
      <c r="H204" s="3"/>
      <c r="I204" s="3"/>
      <c r="J204" s="3"/>
      <c r="K204" s="3"/>
      <c r="L204" s="3"/>
      <c r="M204" s="3"/>
      <c r="N204" s="3"/>
      <c r="O204" s="3"/>
      <c r="P204" s="3"/>
      <c r="Q204" s="3"/>
      <c r="R204" s="22"/>
      <c r="S204" s="22"/>
      <c r="T204" s="22"/>
      <c r="U204" s="22"/>
      <c r="V204" s="22"/>
      <c r="W204" s="22"/>
      <c r="X204" s="22"/>
    </row>
    <row r="205" spans="1:24" s="1" customFormat="1" ht="15.75" x14ac:dyDescent="0.2">
      <c r="A205" s="3"/>
      <c r="B205" s="3"/>
      <c r="C205" s="3"/>
      <c r="D205" s="3"/>
      <c r="E205" s="3"/>
      <c r="F205" s="3"/>
      <c r="G205" s="3"/>
      <c r="H205" s="3"/>
      <c r="I205" s="3"/>
      <c r="J205" s="3"/>
      <c r="K205" s="3"/>
      <c r="L205" s="3"/>
      <c r="M205" s="3"/>
      <c r="N205" s="3"/>
      <c r="O205" s="3"/>
      <c r="P205" s="3"/>
      <c r="Q205" s="3"/>
      <c r="R205" s="22"/>
      <c r="S205" s="22"/>
      <c r="T205" s="22"/>
      <c r="U205" s="22"/>
      <c r="V205" s="22"/>
      <c r="W205" s="22"/>
      <c r="X205" s="22"/>
    </row>
    <row r="206" spans="1:24" s="5" customFormat="1" ht="0" hidden="1" customHeight="1" x14ac:dyDescent="0.2">
      <c r="A206" s="4"/>
      <c r="B206" s="4"/>
      <c r="C206" s="4"/>
      <c r="D206" s="4"/>
      <c r="E206" s="4"/>
      <c r="F206" s="4"/>
      <c r="G206" s="4"/>
      <c r="H206" s="4"/>
      <c r="I206" s="4"/>
      <c r="J206" s="4"/>
      <c r="K206" s="4"/>
      <c r="L206" s="4"/>
      <c r="M206" s="4"/>
      <c r="N206" s="4"/>
      <c r="O206" s="4"/>
      <c r="P206" s="4"/>
      <c r="Q206" s="4"/>
      <c r="R206" s="22"/>
      <c r="S206" s="22"/>
      <c r="T206" s="22"/>
      <c r="U206" s="22"/>
      <c r="V206" s="22"/>
      <c r="W206" s="22"/>
      <c r="X206" s="22"/>
    </row>
    <row r="207" spans="1:24" ht="0" hidden="1" customHeight="1" x14ac:dyDescent="0.2"/>
    <row r="208" spans="1:24" ht="0" hidden="1" customHeight="1" x14ac:dyDescent="0.2"/>
    <row r="209" ht="0" hidden="1" customHeight="1" x14ac:dyDescent="0.2"/>
    <row r="210" ht="0" hidden="1" customHeight="1" x14ac:dyDescent="0.2"/>
    <row r="211" ht="0" hidden="1" customHeight="1" x14ac:dyDescent="0.2"/>
    <row r="212" ht="0" hidden="1" customHeight="1" x14ac:dyDescent="0.2"/>
    <row r="213" ht="0" hidden="1" customHeight="1" x14ac:dyDescent="0.2"/>
    <row r="214" ht="0" hidden="1" customHeight="1" x14ac:dyDescent="0.2"/>
    <row r="215" ht="0" hidden="1" customHeight="1" x14ac:dyDescent="0.2"/>
    <row r="216" ht="0" hidden="1" customHeight="1" x14ac:dyDescent="0.2"/>
    <row r="217" ht="0" hidden="1" customHeight="1" x14ac:dyDescent="0.2"/>
    <row r="218" ht="0" hidden="1" customHeight="1" x14ac:dyDescent="0.2"/>
    <row r="219" ht="0" hidden="1" customHeight="1" x14ac:dyDescent="0.2"/>
    <row r="220" ht="0" hidden="1" customHeight="1" x14ac:dyDescent="0.2"/>
    <row r="221" ht="0" hidden="1" customHeight="1" x14ac:dyDescent="0.2"/>
    <row r="222" ht="0" hidden="1" customHeight="1" x14ac:dyDescent="0.2"/>
    <row r="223" ht="0" hidden="1" customHeight="1" x14ac:dyDescent="0.2"/>
  </sheetData>
  <mergeCells count="100">
    <mergeCell ref="A1:X1"/>
    <mergeCell ref="T10:T14"/>
    <mergeCell ref="U10:U14"/>
    <mergeCell ref="V10:V14"/>
    <mergeCell ref="W10:W14"/>
    <mergeCell ref="X10:X14"/>
    <mergeCell ref="D22:D28"/>
    <mergeCell ref="C22:C28"/>
    <mergeCell ref="X22:X27"/>
    <mergeCell ref="V22:V27"/>
    <mergeCell ref="W22:W27"/>
    <mergeCell ref="A5:A28"/>
    <mergeCell ref="E22:E28"/>
    <mergeCell ref="H22:H26"/>
    <mergeCell ref="B22:B26"/>
    <mergeCell ref="G22:G28"/>
    <mergeCell ref="M22:M27"/>
    <mergeCell ref="L22:L26"/>
    <mergeCell ref="K22:K26"/>
    <mergeCell ref="F22:F28"/>
    <mergeCell ref="K16:K17"/>
    <mergeCell ref="J16:J17"/>
    <mergeCell ref="I22:I26"/>
    <mergeCell ref="I16:I17"/>
    <mergeCell ref="C16:C17"/>
    <mergeCell ref="L19:L20"/>
    <mergeCell ref="A2:C2"/>
    <mergeCell ref="D2:Q2"/>
    <mergeCell ref="G3:L3"/>
    <mergeCell ref="M3:Q3"/>
    <mergeCell ref="A3:A4"/>
    <mergeCell ref="B3:B4"/>
    <mergeCell ref="C3:C4"/>
    <mergeCell ref="D3:D4"/>
    <mergeCell ref="F3:F4"/>
    <mergeCell ref="E3:E4"/>
    <mergeCell ref="V3:V4"/>
    <mergeCell ref="U3:U4"/>
    <mergeCell ref="T3:T4"/>
    <mergeCell ref="N22:N27"/>
    <mergeCell ref="P22:P27"/>
    <mergeCell ref="R22:R27"/>
    <mergeCell ref="T2:X2"/>
    <mergeCell ref="W3:W4"/>
    <mergeCell ref="R3:R4"/>
    <mergeCell ref="S3:S4"/>
    <mergeCell ref="X3:X4"/>
    <mergeCell ref="R2:S2"/>
    <mergeCell ref="L7:L8"/>
    <mergeCell ref="K7:K8"/>
    <mergeCell ref="G16:G17"/>
    <mergeCell ref="F16:F17"/>
    <mergeCell ref="R10:R14"/>
    <mergeCell ref="Q10:Q14"/>
    <mergeCell ref="P10:P14"/>
    <mergeCell ref="O10:O14"/>
    <mergeCell ref="B7:B8"/>
    <mergeCell ref="I7:I8"/>
    <mergeCell ref="J7:J8"/>
    <mergeCell ref="B16:B17"/>
    <mergeCell ref="H16:H17"/>
    <mergeCell ref="E16:E17"/>
    <mergeCell ref="D16:D17"/>
    <mergeCell ref="L16:L17"/>
    <mergeCell ref="C7:C8"/>
    <mergeCell ref="D7:D8"/>
    <mergeCell ref="E7:E8"/>
    <mergeCell ref="F7:F8"/>
    <mergeCell ref="G7:G8"/>
    <mergeCell ref="H7:H8"/>
    <mergeCell ref="K19:K20"/>
    <mergeCell ref="S22:S27"/>
    <mergeCell ref="S10:S14"/>
    <mergeCell ref="T22:T27"/>
    <mergeCell ref="U22:U27"/>
    <mergeCell ref="B19:B20"/>
    <mergeCell ref="J19:J20"/>
    <mergeCell ref="I19:I20"/>
    <mergeCell ref="H19:H20"/>
    <mergeCell ref="G19:G20"/>
    <mergeCell ref="O22:O27"/>
    <mergeCell ref="F19:F20"/>
    <mergeCell ref="E19:E20"/>
    <mergeCell ref="D19:D20"/>
    <mergeCell ref="J22:J26"/>
    <mergeCell ref="Q22:Q27"/>
    <mergeCell ref="C19:C20"/>
    <mergeCell ref="E10:E14"/>
    <mergeCell ref="D10:D14"/>
    <mergeCell ref="C10:C14"/>
    <mergeCell ref="B10:B14"/>
    <mergeCell ref="N10:N14"/>
    <mergeCell ref="M10:M14"/>
    <mergeCell ref="L10:L14"/>
    <mergeCell ref="K10:K14"/>
    <mergeCell ref="J10:J14"/>
    <mergeCell ref="I10:I14"/>
    <mergeCell ref="H10:H14"/>
    <mergeCell ref="G10:G14"/>
    <mergeCell ref="F10:F14"/>
  </mergeCells>
  <conditionalFormatting sqref="N22:N26 N19:N20 N28 N7">
    <cfRule type="duplicateValues" dxfId="2" priority="28"/>
  </conditionalFormatting>
  <conditionalFormatting sqref="N5">
    <cfRule type="duplicateValues" dxfId="1" priority="2"/>
  </conditionalFormatting>
  <conditionalFormatting sqref="N8">
    <cfRule type="duplicateValues" dxfId="0" priority="1"/>
  </conditionalFormatting>
  <pageMargins left="0.70866141732283472" right="0.70866141732283472" top="0.74803149606299213" bottom="0.74803149606299213" header="0.31496062992125984" footer="0.31496062992125984"/>
  <pageSetup scale="4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3A109-A4F8-483A-A443-EF9E66900537}">
  <dimension ref="A1:A7"/>
  <sheetViews>
    <sheetView workbookViewId="0">
      <selection activeCell="A9" sqref="A9"/>
    </sheetView>
  </sheetViews>
  <sheetFormatPr baseColWidth="10" defaultColWidth="11.42578125" defaultRowHeight="15" x14ac:dyDescent="0.25"/>
  <sheetData>
    <row r="1" spans="1:1" x14ac:dyDescent="0.25">
      <c r="A1" t="s">
        <v>412</v>
      </c>
    </row>
    <row r="2" spans="1:1" x14ac:dyDescent="0.25">
      <c r="A2" s="40"/>
    </row>
    <row r="3" spans="1:1" ht="16.5" x14ac:dyDescent="0.25">
      <c r="A3" s="41" t="s">
        <v>413</v>
      </c>
    </row>
    <row r="4" spans="1:1" ht="16.5" x14ac:dyDescent="0.25">
      <c r="A4" s="41" t="s">
        <v>414</v>
      </c>
    </row>
    <row r="5" spans="1:1" ht="16.5" x14ac:dyDescent="0.25">
      <c r="A5" s="41" t="s">
        <v>415</v>
      </c>
    </row>
    <row r="7" spans="1:1" x14ac:dyDescent="0.25">
      <c r="A7" t="s">
        <v>416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AE62D-76F7-49EF-BA0C-985002A8B0E3}">
  <dimension ref="A1:V89"/>
  <sheetViews>
    <sheetView topLeftCell="B10" workbookViewId="0">
      <selection sqref="A1:U1"/>
    </sheetView>
  </sheetViews>
  <sheetFormatPr baseColWidth="10" defaultColWidth="11.42578125" defaultRowHeight="12.75" x14ac:dyDescent="0.2"/>
  <cols>
    <col min="1" max="1" width="50.42578125" style="108" customWidth="1"/>
    <col min="2" max="2" width="255.7109375" style="108" customWidth="1"/>
    <col min="3" max="3" width="32.42578125" style="108" customWidth="1"/>
    <col min="4" max="4" width="51.7109375" style="108" customWidth="1"/>
    <col min="5" max="5" width="36.7109375" style="108" customWidth="1"/>
    <col min="6" max="6" width="59.28515625" style="108" customWidth="1"/>
    <col min="7" max="7" width="36.5703125" style="108" customWidth="1"/>
    <col min="8" max="8" width="15.7109375" style="108" customWidth="1"/>
    <col min="9" max="9" width="23.28515625" style="108" customWidth="1"/>
    <col min="10" max="10" width="35.140625" style="108" customWidth="1"/>
    <col min="11" max="11" width="27" style="108" customWidth="1"/>
    <col min="12" max="12" width="22.5703125" style="108" customWidth="1"/>
    <col min="13" max="13" width="27.28515625" style="108" customWidth="1"/>
    <col min="14" max="14" width="34.42578125" style="108" customWidth="1"/>
    <col min="15" max="15" width="37.5703125" style="108" customWidth="1"/>
    <col min="16" max="16" width="22" style="108" customWidth="1"/>
    <col min="17" max="17" width="38.28515625" style="108" customWidth="1"/>
    <col min="18" max="18" width="41.85546875" style="108" customWidth="1"/>
    <col min="19" max="19" width="38.85546875" style="108" customWidth="1"/>
    <col min="20" max="20" width="171.140625" style="108" customWidth="1"/>
    <col min="21" max="21" width="101.5703125" style="108" customWidth="1"/>
    <col min="22" max="22" width="9.140625" style="108" customWidth="1"/>
    <col min="23" max="16384" width="11.42578125" style="107"/>
  </cols>
  <sheetData>
    <row r="1" spans="1:21" ht="18" x14ac:dyDescent="0.2">
      <c r="A1" s="231" t="s">
        <v>426</v>
      </c>
      <c r="B1" s="232"/>
      <c r="C1" s="232"/>
      <c r="D1" s="232"/>
      <c r="E1" s="232"/>
      <c r="F1" s="232"/>
      <c r="G1" s="232"/>
      <c r="H1" s="232"/>
      <c r="I1" s="232"/>
      <c r="J1" s="232"/>
      <c r="K1" s="232"/>
      <c r="L1" s="232"/>
      <c r="M1" s="232"/>
      <c r="N1" s="232"/>
      <c r="O1" s="232"/>
      <c r="P1" s="232"/>
      <c r="Q1" s="232"/>
      <c r="R1" s="232"/>
      <c r="S1" s="232"/>
      <c r="T1" s="232"/>
      <c r="U1" s="232"/>
    </row>
    <row r="2" spans="1:21" x14ac:dyDescent="0.2">
      <c r="A2" s="110" t="s">
        <v>427</v>
      </c>
      <c r="B2" s="111" t="s">
        <v>428</v>
      </c>
      <c r="C2" s="112" t="s">
        <v>429</v>
      </c>
      <c r="D2" s="112" t="s">
        <v>430</v>
      </c>
      <c r="E2" s="112" t="s">
        <v>431</v>
      </c>
      <c r="F2" s="112" t="s">
        <v>432</v>
      </c>
      <c r="G2" s="112" t="s">
        <v>433</v>
      </c>
      <c r="H2" s="112" t="s">
        <v>434</v>
      </c>
      <c r="I2" s="112" t="s">
        <v>435</v>
      </c>
      <c r="J2" s="112" t="s">
        <v>436</v>
      </c>
      <c r="K2" s="112" t="s">
        <v>437</v>
      </c>
      <c r="L2" s="112" t="s">
        <v>438</v>
      </c>
      <c r="M2" s="112" t="s">
        <v>439</v>
      </c>
      <c r="N2" s="112" t="s">
        <v>440</v>
      </c>
      <c r="O2" s="112" t="s">
        <v>441</v>
      </c>
      <c r="P2" s="112" t="s">
        <v>442</v>
      </c>
      <c r="Q2" s="112" t="s">
        <v>443</v>
      </c>
      <c r="R2" s="112" t="s">
        <v>444</v>
      </c>
      <c r="S2" s="112" t="s">
        <v>445</v>
      </c>
      <c r="T2" s="112" t="s">
        <v>446</v>
      </c>
      <c r="U2" s="112" t="s">
        <v>447</v>
      </c>
    </row>
    <row r="3" spans="1:21" ht="15" x14ac:dyDescent="0.25">
      <c r="A3" s="113" t="s">
        <v>448</v>
      </c>
      <c r="B3" s="113" t="s">
        <v>449</v>
      </c>
      <c r="C3" s="113" t="s">
        <v>450</v>
      </c>
      <c r="D3" s="113" t="s">
        <v>450</v>
      </c>
      <c r="E3" s="113" t="s">
        <v>451</v>
      </c>
      <c r="F3" s="113" t="s">
        <v>419</v>
      </c>
      <c r="G3" s="113" t="s">
        <v>420</v>
      </c>
      <c r="H3" s="113" t="s">
        <v>452</v>
      </c>
      <c r="I3" s="109">
        <v>91300000</v>
      </c>
      <c r="J3" s="109">
        <v>91300000</v>
      </c>
      <c r="K3" s="113" t="s">
        <v>418</v>
      </c>
      <c r="L3" s="113" t="s">
        <v>421</v>
      </c>
      <c r="M3" s="113" t="s">
        <v>422</v>
      </c>
      <c r="N3" s="113" t="s">
        <v>423</v>
      </c>
      <c r="O3" s="113" t="s">
        <v>453</v>
      </c>
      <c r="P3" s="113" t="s">
        <v>425</v>
      </c>
      <c r="Q3" s="113" t="s">
        <v>454</v>
      </c>
      <c r="R3" s="113" t="s">
        <v>418</v>
      </c>
      <c r="S3" s="113" t="s">
        <v>418</v>
      </c>
      <c r="T3" s="113" t="s">
        <v>418</v>
      </c>
      <c r="U3" s="113" t="s">
        <v>424</v>
      </c>
    </row>
    <row r="4" spans="1:21" ht="15" x14ac:dyDescent="0.25">
      <c r="A4" s="113" t="s">
        <v>455</v>
      </c>
      <c r="B4" s="113" t="s">
        <v>456</v>
      </c>
      <c r="C4" s="113" t="s">
        <v>450</v>
      </c>
      <c r="D4" s="113" t="s">
        <v>450</v>
      </c>
      <c r="E4" s="113" t="s">
        <v>451</v>
      </c>
      <c r="F4" s="113" t="s">
        <v>419</v>
      </c>
      <c r="G4" s="113" t="s">
        <v>420</v>
      </c>
      <c r="H4" s="113" t="s">
        <v>452</v>
      </c>
      <c r="I4" s="109">
        <v>110000000</v>
      </c>
      <c r="J4" s="109">
        <v>110000000</v>
      </c>
      <c r="K4" s="113" t="s">
        <v>418</v>
      </c>
      <c r="L4" s="113" t="s">
        <v>421</v>
      </c>
      <c r="M4" s="113" t="s">
        <v>422</v>
      </c>
      <c r="N4" s="113" t="s">
        <v>423</v>
      </c>
      <c r="O4" s="113" t="s">
        <v>453</v>
      </c>
      <c r="P4" s="113" t="s">
        <v>425</v>
      </c>
      <c r="Q4" s="113" t="s">
        <v>454</v>
      </c>
      <c r="R4" s="113" t="s">
        <v>418</v>
      </c>
      <c r="S4" s="113" t="s">
        <v>418</v>
      </c>
      <c r="T4" s="113" t="s">
        <v>418</v>
      </c>
      <c r="U4" s="113" t="s">
        <v>424</v>
      </c>
    </row>
    <row r="5" spans="1:21" ht="15" x14ac:dyDescent="0.25">
      <c r="A5" s="113" t="s">
        <v>457</v>
      </c>
      <c r="B5" s="113" t="s">
        <v>458</v>
      </c>
      <c r="C5" s="113" t="s">
        <v>450</v>
      </c>
      <c r="D5" s="113" t="s">
        <v>450</v>
      </c>
      <c r="E5" s="113" t="s">
        <v>459</v>
      </c>
      <c r="F5" s="113" t="s">
        <v>460</v>
      </c>
      <c r="G5" s="113" t="s">
        <v>420</v>
      </c>
      <c r="H5" s="113" t="s">
        <v>452</v>
      </c>
      <c r="I5" s="109">
        <v>126500000</v>
      </c>
      <c r="J5" s="109">
        <v>126500000</v>
      </c>
      <c r="K5" s="113" t="s">
        <v>418</v>
      </c>
      <c r="L5" s="113" t="s">
        <v>421</v>
      </c>
      <c r="M5" s="113" t="s">
        <v>422</v>
      </c>
      <c r="N5" s="113" t="s">
        <v>423</v>
      </c>
      <c r="O5" s="113" t="s">
        <v>453</v>
      </c>
      <c r="P5" s="113" t="s">
        <v>425</v>
      </c>
      <c r="Q5" s="113" t="s">
        <v>454</v>
      </c>
      <c r="R5" s="113" t="s">
        <v>418</v>
      </c>
      <c r="S5" s="113" t="s">
        <v>418</v>
      </c>
      <c r="T5" s="113" t="s">
        <v>418</v>
      </c>
      <c r="U5" s="113" t="s">
        <v>424</v>
      </c>
    </row>
    <row r="6" spans="1:21" ht="15" x14ac:dyDescent="0.25">
      <c r="A6" s="113" t="s">
        <v>461</v>
      </c>
      <c r="B6" s="113" t="s">
        <v>462</v>
      </c>
      <c r="C6" s="113" t="s">
        <v>450</v>
      </c>
      <c r="D6" s="113" t="s">
        <v>450</v>
      </c>
      <c r="E6" s="113" t="s">
        <v>463</v>
      </c>
      <c r="F6" s="113" t="s">
        <v>419</v>
      </c>
      <c r="G6" s="113" t="s">
        <v>420</v>
      </c>
      <c r="H6" s="113" t="s">
        <v>452</v>
      </c>
      <c r="I6" s="109">
        <v>80000000</v>
      </c>
      <c r="J6" s="109">
        <v>80000000</v>
      </c>
      <c r="K6" s="113" t="s">
        <v>418</v>
      </c>
      <c r="L6" s="113" t="s">
        <v>421</v>
      </c>
      <c r="M6" s="113" t="s">
        <v>422</v>
      </c>
      <c r="N6" s="113" t="s">
        <v>423</v>
      </c>
      <c r="O6" s="113" t="s">
        <v>453</v>
      </c>
      <c r="P6" s="113" t="s">
        <v>425</v>
      </c>
      <c r="Q6" s="113" t="s">
        <v>454</v>
      </c>
      <c r="R6" s="113" t="s">
        <v>418</v>
      </c>
      <c r="S6" s="113" t="s">
        <v>418</v>
      </c>
      <c r="T6" s="113" t="s">
        <v>418</v>
      </c>
      <c r="U6" s="113" t="s">
        <v>424</v>
      </c>
    </row>
    <row r="7" spans="1:21" ht="15" x14ac:dyDescent="0.25">
      <c r="A7" s="113" t="s">
        <v>464</v>
      </c>
      <c r="B7" s="113" t="s">
        <v>465</v>
      </c>
      <c r="C7" s="113" t="s">
        <v>450</v>
      </c>
      <c r="D7" s="113" t="s">
        <v>450</v>
      </c>
      <c r="E7" s="113" t="s">
        <v>459</v>
      </c>
      <c r="F7" s="113" t="s">
        <v>460</v>
      </c>
      <c r="G7" s="113" t="s">
        <v>420</v>
      </c>
      <c r="H7" s="113" t="s">
        <v>452</v>
      </c>
      <c r="I7" s="109">
        <v>36225000</v>
      </c>
      <c r="J7" s="109">
        <v>36225000</v>
      </c>
      <c r="K7" s="113" t="s">
        <v>418</v>
      </c>
      <c r="L7" s="113" t="s">
        <v>421</v>
      </c>
      <c r="M7" s="113" t="s">
        <v>422</v>
      </c>
      <c r="N7" s="113" t="s">
        <v>423</v>
      </c>
      <c r="O7" s="113" t="s">
        <v>453</v>
      </c>
      <c r="P7" s="113" t="s">
        <v>425</v>
      </c>
      <c r="Q7" s="113" t="s">
        <v>454</v>
      </c>
      <c r="R7" s="113" t="s">
        <v>418</v>
      </c>
      <c r="S7" s="113" t="s">
        <v>418</v>
      </c>
      <c r="T7" s="113" t="s">
        <v>418</v>
      </c>
      <c r="U7" s="113" t="s">
        <v>424</v>
      </c>
    </row>
    <row r="8" spans="1:21" ht="15" x14ac:dyDescent="0.25">
      <c r="A8" s="113" t="s">
        <v>466</v>
      </c>
      <c r="B8" s="113" t="s">
        <v>467</v>
      </c>
      <c r="C8" s="113" t="s">
        <v>450</v>
      </c>
      <c r="D8" s="113" t="s">
        <v>450</v>
      </c>
      <c r="E8" s="113" t="s">
        <v>468</v>
      </c>
      <c r="F8" s="113" t="s">
        <v>419</v>
      </c>
      <c r="G8" s="113" t="s">
        <v>420</v>
      </c>
      <c r="H8" s="113" t="s">
        <v>452</v>
      </c>
      <c r="I8" s="109">
        <v>36000000</v>
      </c>
      <c r="J8" s="109">
        <v>36000000</v>
      </c>
      <c r="K8" s="113" t="s">
        <v>418</v>
      </c>
      <c r="L8" s="113" t="s">
        <v>421</v>
      </c>
      <c r="M8" s="113" t="s">
        <v>422</v>
      </c>
      <c r="N8" s="113" t="s">
        <v>423</v>
      </c>
      <c r="O8" s="113" t="s">
        <v>453</v>
      </c>
      <c r="P8" s="113" t="s">
        <v>425</v>
      </c>
      <c r="Q8" s="113" t="s">
        <v>454</v>
      </c>
      <c r="R8" s="113" t="s">
        <v>418</v>
      </c>
      <c r="S8" s="113" t="s">
        <v>418</v>
      </c>
      <c r="T8" s="113" t="s">
        <v>418</v>
      </c>
      <c r="U8" s="113" t="s">
        <v>424</v>
      </c>
    </row>
    <row r="9" spans="1:21" ht="15" x14ac:dyDescent="0.25">
      <c r="A9" s="113" t="s">
        <v>469</v>
      </c>
      <c r="B9" s="113" t="s">
        <v>470</v>
      </c>
      <c r="C9" s="113" t="s">
        <v>450</v>
      </c>
      <c r="D9" s="113" t="s">
        <v>450</v>
      </c>
      <c r="E9" s="113" t="s">
        <v>451</v>
      </c>
      <c r="F9" s="113" t="s">
        <v>419</v>
      </c>
      <c r="G9" s="113" t="s">
        <v>420</v>
      </c>
      <c r="H9" s="113" t="s">
        <v>452</v>
      </c>
      <c r="I9" s="109">
        <v>110000000</v>
      </c>
      <c r="J9" s="109">
        <v>110000000</v>
      </c>
      <c r="K9" s="113" t="s">
        <v>418</v>
      </c>
      <c r="L9" s="113" t="s">
        <v>421</v>
      </c>
      <c r="M9" s="113" t="s">
        <v>422</v>
      </c>
      <c r="N9" s="113" t="s">
        <v>423</v>
      </c>
      <c r="O9" s="113" t="s">
        <v>453</v>
      </c>
      <c r="P9" s="113" t="s">
        <v>425</v>
      </c>
      <c r="Q9" s="113" t="s">
        <v>454</v>
      </c>
      <c r="R9" s="113" t="s">
        <v>418</v>
      </c>
      <c r="S9" s="113" t="s">
        <v>418</v>
      </c>
      <c r="T9" s="113" t="s">
        <v>418</v>
      </c>
      <c r="U9" s="113" t="s">
        <v>424</v>
      </c>
    </row>
    <row r="10" spans="1:21" ht="15" x14ac:dyDescent="0.25">
      <c r="A10" s="113" t="s">
        <v>471</v>
      </c>
      <c r="B10" s="113" t="s">
        <v>472</v>
      </c>
      <c r="C10" s="113" t="s">
        <v>450</v>
      </c>
      <c r="D10" s="113" t="s">
        <v>450</v>
      </c>
      <c r="E10" s="113" t="s">
        <v>468</v>
      </c>
      <c r="F10" s="113" t="s">
        <v>419</v>
      </c>
      <c r="G10" s="113" t="s">
        <v>420</v>
      </c>
      <c r="H10" s="113" t="s">
        <v>452</v>
      </c>
      <c r="I10" s="109">
        <v>48000000</v>
      </c>
      <c r="J10" s="109">
        <v>48000000</v>
      </c>
      <c r="K10" s="113" t="s">
        <v>418</v>
      </c>
      <c r="L10" s="113" t="s">
        <v>421</v>
      </c>
      <c r="M10" s="113" t="s">
        <v>422</v>
      </c>
      <c r="N10" s="113" t="s">
        <v>423</v>
      </c>
      <c r="O10" s="113" t="s">
        <v>453</v>
      </c>
      <c r="P10" s="113" t="s">
        <v>425</v>
      </c>
      <c r="Q10" s="113" t="s">
        <v>454</v>
      </c>
      <c r="R10" s="113" t="s">
        <v>418</v>
      </c>
      <c r="S10" s="113" t="s">
        <v>418</v>
      </c>
      <c r="T10" s="113" t="s">
        <v>418</v>
      </c>
      <c r="U10" s="113" t="s">
        <v>424</v>
      </c>
    </row>
    <row r="11" spans="1:21" ht="15" x14ac:dyDescent="0.25">
      <c r="A11" s="113" t="s">
        <v>473</v>
      </c>
      <c r="B11" s="113" t="s">
        <v>474</v>
      </c>
      <c r="C11" s="113" t="s">
        <v>450</v>
      </c>
      <c r="D11" s="113" t="s">
        <v>450</v>
      </c>
      <c r="E11" s="113" t="s">
        <v>468</v>
      </c>
      <c r="F11" s="113" t="s">
        <v>419</v>
      </c>
      <c r="G11" s="113" t="s">
        <v>420</v>
      </c>
      <c r="H11" s="113" t="s">
        <v>452</v>
      </c>
      <c r="I11" s="109">
        <v>50400000</v>
      </c>
      <c r="J11" s="109">
        <v>50400000</v>
      </c>
      <c r="K11" s="113" t="s">
        <v>418</v>
      </c>
      <c r="L11" s="113" t="s">
        <v>421</v>
      </c>
      <c r="M11" s="113" t="s">
        <v>422</v>
      </c>
      <c r="N11" s="113" t="s">
        <v>423</v>
      </c>
      <c r="O11" s="113" t="s">
        <v>453</v>
      </c>
      <c r="P11" s="113" t="s">
        <v>425</v>
      </c>
      <c r="Q11" s="113" t="s">
        <v>454</v>
      </c>
      <c r="R11" s="113" t="s">
        <v>418</v>
      </c>
      <c r="S11" s="113" t="s">
        <v>418</v>
      </c>
      <c r="T11" s="113" t="s">
        <v>418</v>
      </c>
      <c r="U11" s="113" t="s">
        <v>424</v>
      </c>
    </row>
    <row r="12" spans="1:21" ht="15" x14ac:dyDescent="0.25">
      <c r="A12" s="113" t="s">
        <v>448</v>
      </c>
      <c r="B12" s="113" t="s">
        <v>475</v>
      </c>
      <c r="C12" s="113" t="s">
        <v>450</v>
      </c>
      <c r="D12" s="113" t="s">
        <v>450</v>
      </c>
      <c r="E12" s="113" t="s">
        <v>468</v>
      </c>
      <c r="F12" s="113" t="s">
        <v>419</v>
      </c>
      <c r="G12" s="113" t="s">
        <v>420</v>
      </c>
      <c r="H12" s="113" t="s">
        <v>452</v>
      </c>
      <c r="I12" s="109">
        <v>33000000</v>
      </c>
      <c r="J12" s="109">
        <v>33000000</v>
      </c>
      <c r="K12" s="113" t="s">
        <v>418</v>
      </c>
      <c r="L12" s="113" t="s">
        <v>421</v>
      </c>
      <c r="M12" s="113" t="s">
        <v>422</v>
      </c>
      <c r="N12" s="113" t="s">
        <v>423</v>
      </c>
      <c r="O12" s="113" t="s">
        <v>453</v>
      </c>
      <c r="P12" s="113" t="s">
        <v>425</v>
      </c>
      <c r="Q12" s="113" t="s">
        <v>454</v>
      </c>
      <c r="R12" s="113" t="s">
        <v>418</v>
      </c>
      <c r="S12" s="113" t="s">
        <v>418</v>
      </c>
      <c r="T12" s="113" t="s">
        <v>418</v>
      </c>
      <c r="U12" s="113" t="s">
        <v>424</v>
      </c>
    </row>
    <row r="13" spans="1:21" ht="15" x14ac:dyDescent="0.25">
      <c r="A13" s="113" t="s">
        <v>448</v>
      </c>
      <c r="B13" s="113" t="s">
        <v>476</v>
      </c>
      <c r="C13" s="113" t="s">
        <v>450</v>
      </c>
      <c r="D13" s="113" t="s">
        <v>450</v>
      </c>
      <c r="E13" s="113" t="s">
        <v>468</v>
      </c>
      <c r="F13" s="113" t="s">
        <v>419</v>
      </c>
      <c r="G13" s="113" t="s">
        <v>420</v>
      </c>
      <c r="H13" s="113" t="s">
        <v>452</v>
      </c>
      <c r="I13" s="109">
        <v>39000000</v>
      </c>
      <c r="J13" s="109">
        <v>39000000</v>
      </c>
      <c r="K13" s="113" t="s">
        <v>418</v>
      </c>
      <c r="L13" s="113" t="s">
        <v>421</v>
      </c>
      <c r="M13" s="113" t="s">
        <v>422</v>
      </c>
      <c r="N13" s="113" t="s">
        <v>423</v>
      </c>
      <c r="O13" s="113" t="s">
        <v>453</v>
      </c>
      <c r="P13" s="113" t="s">
        <v>425</v>
      </c>
      <c r="Q13" s="113" t="s">
        <v>454</v>
      </c>
      <c r="R13" s="113" t="s">
        <v>418</v>
      </c>
      <c r="S13" s="113" t="s">
        <v>418</v>
      </c>
      <c r="T13" s="113" t="s">
        <v>418</v>
      </c>
      <c r="U13" s="113" t="s">
        <v>424</v>
      </c>
    </row>
    <row r="14" spans="1:21" ht="15" x14ac:dyDescent="0.25">
      <c r="A14" s="113" t="s">
        <v>448</v>
      </c>
      <c r="B14" s="113" t="s">
        <v>477</v>
      </c>
      <c r="C14" s="113" t="s">
        <v>450</v>
      </c>
      <c r="D14" s="113" t="s">
        <v>450</v>
      </c>
      <c r="E14" s="113" t="s">
        <v>451</v>
      </c>
      <c r="F14" s="113" t="s">
        <v>419</v>
      </c>
      <c r="G14" s="113" t="s">
        <v>420</v>
      </c>
      <c r="H14" s="113" t="s">
        <v>452</v>
      </c>
      <c r="I14" s="109">
        <v>110000000</v>
      </c>
      <c r="J14" s="109">
        <v>110000000</v>
      </c>
      <c r="K14" s="113" t="s">
        <v>418</v>
      </c>
      <c r="L14" s="113" t="s">
        <v>421</v>
      </c>
      <c r="M14" s="113" t="s">
        <v>422</v>
      </c>
      <c r="N14" s="113" t="s">
        <v>423</v>
      </c>
      <c r="O14" s="113" t="s">
        <v>453</v>
      </c>
      <c r="P14" s="113" t="s">
        <v>425</v>
      </c>
      <c r="Q14" s="113" t="s">
        <v>454</v>
      </c>
      <c r="R14" s="113" t="s">
        <v>418</v>
      </c>
      <c r="S14" s="113" t="s">
        <v>418</v>
      </c>
      <c r="T14" s="113" t="s">
        <v>418</v>
      </c>
      <c r="U14" s="113" t="s">
        <v>424</v>
      </c>
    </row>
    <row r="15" spans="1:21" ht="15" x14ac:dyDescent="0.25">
      <c r="A15" s="113" t="s">
        <v>448</v>
      </c>
      <c r="B15" s="113" t="s">
        <v>478</v>
      </c>
      <c r="C15" s="113" t="s">
        <v>450</v>
      </c>
      <c r="D15" s="113" t="s">
        <v>450</v>
      </c>
      <c r="E15" s="113" t="s">
        <v>468</v>
      </c>
      <c r="F15" s="113" t="s">
        <v>419</v>
      </c>
      <c r="G15" s="113" t="s">
        <v>420</v>
      </c>
      <c r="H15" s="113" t="s">
        <v>452</v>
      </c>
      <c r="I15" s="109">
        <v>33000000</v>
      </c>
      <c r="J15" s="109">
        <v>33000000</v>
      </c>
      <c r="K15" s="113" t="s">
        <v>418</v>
      </c>
      <c r="L15" s="113" t="s">
        <v>421</v>
      </c>
      <c r="M15" s="113" t="s">
        <v>422</v>
      </c>
      <c r="N15" s="113" t="s">
        <v>423</v>
      </c>
      <c r="O15" s="113" t="s">
        <v>453</v>
      </c>
      <c r="P15" s="113" t="s">
        <v>425</v>
      </c>
      <c r="Q15" s="113" t="s">
        <v>454</v>
      </c>
      <c r="R15" s="113" t="s">
        <v>418</v>
      </c>
      <c r="S15" s="113" t="s">
        <v>418</v>
      </c>
      <c r="T15" s="113" t="s">
        <v>418</v>
      </c>
      <c r="U15" s="113" t="s">
        <v>424</v>
      </c>
    </row>
    <row r="16" spans="1:21" ht="15" x14ac:dyDescent="0.25">
      <c r="A16" s="113" t="s">
        <v>448</v>
      </c>
      <c r="B16" s="113" t="s">
        <v>479</v>
      </c>
      <c r="C16" s="113" t="s">
        <v>450</v>
      </c>
      <c r="D16" s="113" t="s">
        <v>450</v>
      </c>
      <c r="E16" s="113" t="s">
        <v>468</v>
      </c>
      <c r="F16" s="113" t="s">
        <v>419</v>
      </c>
      <c r="G16" s="113" t="s">
        <v>420</v>
      </c>
      <c r="H16" s="113" t="s">
        <v>452</v>
      </c>
      <c r="I16" s="109">
        <v>50400000</v>
      </c>
      <c r="J16" s="109">
        <v>50400000</v>
      </c>
      <c r="K16" s="113" t="s">
        <v>418</v>
      </c>
      <c r="L16" s="113" t="s">
        <v>421</v>
      </c>
      <c r="M16" s="113" t="s">
        <v>422</v>
      </c>
      <c r="N16" s="113" t="s">
        <v>423</v>
      </c>
      <c r="O16" s="113" t="s">
        <v>453</v>
      </c>
      <c r="P16" s="113" t="s">
        <v>425</v>
      </c>
      <c r="Q16" s="113" t="s">
        <v>454</v>
      </c>
      <c r="R16" s="113" t="s">
        <v>418</v>
      </c>
      <c r="S16" s="113" t="s">
        <v>418</v>
      </c>
      <c r="T16" s="113" t="s">
        <v>418</v>
      </c>
      <c r="U16" s="113" t="s">
        <v>424</v>
      </c>
    </row>
    <row r="17" spans="1:21" ht="15" x14ac:dyDescent="0.25">
      <c r="A17" s="113" t="s">
        <v>448</v>
      </c>
      <c r="B17" s="113" t="s">
        <v>480</v>
      </c>
      <c r="C17" s="113" t="s">
        <v>450</v>
      </c>
      <c r="D17" s="113" t="s">
        <v>450</v>
      </c>
      <c r="E17" s="113" t="s">
        <v>468</v>
      </c>
      <c r="F17" s="113" t="s">
        <v>419</v>
      </c>
      <c r="G17" s="113" t="s">
        <v>420</v>
      </c>
      <c r="H17" s="113" t="s">
        <v>452</v>
      </c>
      <c r="I17" s="109">
        <v>41580000</v>
      </c>
      <c r="J17" s="109">
        <v>41580000</v>
      </c>
      <c r="K17" s="113" t="s">
        <v>418</v>
      </c>
      <c r="L17" s="113" t="s">
        <v>421</v>
      </c>
      <c r="M17" s="113" t="s">
        <v>422</v>
      </c>
      <c r="N17" s="113" t="s">
        <v>423</v>
      </c>
      <c r="O17" s="113" t="s">
        <v>453</v>
      </c>
      <c r="P17" s="113" t="s">
        <v>425</v>
      </c>
      <c r="Q17" s="113" t="s">
        <v>454</v>
      </c>
      <c r="R17" s="113" t="s">
        <v>418</v>
      </c>
      <c r="S17" s="113" t="s">
        <v>418</v>
      </c>
      <c r="T17" s="113" t="s">
        <v>418</v>
      </c>
      <c r="U17" s="113" t="s">
        <v>424</v>
      </c>
    </row>
    <row r="18" spans="1:21" ht="15" x14ac:dyDescent="0.25">
      <c r="A18" s="113" t="s">
        <v>448</v>
      </c>
      <c r="B18" s="113" t="s">
        <v>481</v>
      </c>
      <c r="C18" s="113" t="s">
        <v>450</v>
      </c>
      <c r="D18" s="113" t="s">
        <v>450</v>
      </c>
      <c r="E18" s="113" t="s">
        <v>468</v>
      </c>
      <c r="F18" s="113" t="s">
        <v>419</v>
      </c>
      <c r="G18" s="113" t="s">
        <v>420</v>
      </c>
      <c r="H18" s="113" t="s">
        <v>452</v>
      </c>
      <c r="I18" s="109">
        <v>42210000</v>
      </c>
      <c r="J18" s="109">
        <v>42210000</v>
      </c>
      <c r="K18" s="113" t="s">
        <v>418</v>
      </c>
      <c r="L18" s="113" t="s">
        <v>421</v>
      </c>
      <c r="M18" s="113" t="s">
        <v>422</v>
      </c>
      <c r="N18" s="113" t="s">
        <v>423</v>
      </c>
      <c r="O18" s="113" t="s">
        <v>453</v>
      </c>
      <c r="P18" s="113" t="s">
        <v>425</v>
      </c>
      <c r="Q18" s="113" t="s">
        <v>454</v>
      </c>
      <c r="R18" s="113" t="s">
        <v>418</v>
      </c>
      <c r="S18" s="113" t="s">
        <v>418</v>
      </c>
      <c r="T18" s="113" t="s">
        <v>418</v>
      </c>
      <c r="U18" s="113" t="s">
        <v>424</v>
      </c>
    </row>
    <row r="19" spans="1:21" ht="15" x14ac:dyDescent="0.25">
      <c r="A19" s="113" t="s">
        <v>448</v>
      </c>
      <c r="B19" s="113" t="s">
        <v>482</v>
      </c>
      <c r="C19" s="113" t="s">
        <v>450</v>
      </c>
      <c r="D19" s="113" t="s">
        <v>450</v>
      </c>
      <c r="E19" s="113" t="s">
        <v>468</v>
      </c>
      <c r="F19" s="113" t="s">
        <v>419</v>
      </c>
      <c r="G19" s="113" t="s">
        <v>420</v>
      </c>
      <c r="H19" s="113" t="s">
        <v>452</v>
      </c>
      <c r="I19" s="109">
        <v>47250000</v>
      </c>
      <c r="J19" s="109">
        <v>47250000</v>
      </c>
      <c r="K19" s="113" t="s">
        <v>418</v>
      </c>
      <c r="L19" s="113" t="s">
        <v>421</v>
      </c>
      <c r="M19" s="113" t="s">
        <v>422</v>
      </c>
      <c r="N19" s="113" t="s">
        <v>423</v>
      </c>
      <c r="O19" s="113" t="s">
        <v>453</v>
      </c>
      <c r="P19" s="113" t="s">
        <v>425</v>
      </c>
      <c r="Q19" s="113" t="s">
        <v>454</v>
      </c>
      <c r="R19" s="113" t="s">
        <v>418</v>
      </c>
      <c r="S19" s="113" t="s">
        <v>418</v>
      </c>
      <c r="T19" s="113" t="s">
        <v>418</v>
      </c>
      <c r="U19" s="113" t="s">
        <v>424</v>
      </c>
    </row>
    <row r="20" spans="1:21" ht="15" x14ac:dyDescent="0.25">
      <c r="A20" s="113" t="s">
        <v>448</v>
      </c>
      <c r="B20" s="113" t="s">
        <v>483</v>
      </c>
      <c r="C20" s="113" t="s">
        <v>450</v>
      </c>
      <c r="D20" s="113" t="s">
        <v>450</v>
      </c>
      <c r="E20" s="113" t="s">
        <v>468</v>
      </c>
      <c r="F20" s="113" t="s">
        <v>419</v>
      </c>
      <c r="G20" s="113" t="s">
        <v>420</v>
      </c>
      <c r="H20" s="113" t="s">
        <v>452</v>
      </c>
      <c r="I20" s="109">
        <v>40320000</v>
      </c>
      <c r="J20" s="109">
        <v>40320000</v>
      </c>
      <c r="K20" s="113" t="s">
        <v>418</v>
      </c>
      <c r="L20" s="113" t="s">
        <v>421</v>
      </c>
      <c r="M20" s="113" t="s">
        <v>422</v>
      </c>
      <c r="N20" s="113" t="s">
        <v>423</v>
      </c>
      <c r="O20" s="113" t="s">
        <v>453</v>
      </c>
      <c r="P20" s="113" t="s">
        <v>425</v>
      </c>
      <c r="Q20" s="113" t="s">
        <v>454</v>
      </c>
      <c r="R20" s="113" t="s">
        <v>418</v>
      </c>
      <c r="S20" s="113" t="s">
        <v>418</v>
      </c>
      <c r="T20" s="113" t="s">
        <v>418</v>
      </c>
      <c r="U20" s="113" t="s">
        <v>424</v>
      </c>
    </row>
    <row r="21" spans="1:21" ht="15" x14ac:dyDescent="0.25">
      <c r="A21" s="113" t="s">
        <v>448</v>
      </c>
      <c r="B21" s="113" t="s">
        <v>484</v>
      </c>
      <c r="C21" s="113" t="s">
        <v>450</v>
      </c>
      <c r="D21" s="113" t="s">
        <v>450</v>
      </c>
      <c r="E21" s="113" t="s">
        <v>468</v>
      </c>
      <c r="F21" s="113" t="s">
        <v>419</v>
      </c>
      <c r="G21" s="113" t="s">
        <v>420</v>
      </c>
      <c r="H21" s="113" t="s">
        <v>452</v>
      </c>
      <c r="I21" s="109">
        <v>42000000</v>
      </c>
      <c r="J21" s="109">
        <v>42000000</v>
      </c>
      <c r="K21" s="113" t="s">
        <v>418</v>
      </c>
      <c r="L21" s="113" t="s">
        <v>421</v>
      </c>
      <c r="M21" s="113" t="s">
        <v>422</v>
      </c>
      <c r="N21" s="113" t="s">
        <v>423</v>
      </c>
      <c r="O21" s="113" t="s">
        <v>453</v>
      </c>
      <c r="P21" s="113" t="s">
        <v>425</v>
      </c>
      <c r="Q21" s="113" t="s">
        <v>454</v>
      </c>
      <c r="R21" s="113" t="s">
        <v>418</v>
      </c>
      <c r="S21" s="113" t="s">
        <v>418</v>
      </c>
      <c r="T21" s="113" t="s">
        <v>418</v>
      </c>
      <c r="U21" s="113" t="s">
        <v>424</v>
      </c>
    </row>
    <row r="22" spans="1:21" ht="15" x14ac:dyDescent="0.25">
      <c r="A22" s="113" t="s">
        <v>448</v>
      </c>
      <c r="B22" s="113" t="s">
        <v>485</v>
      </c>
      <c r="C22" s="113" t="s">
        <v>450</v>
      </c>
      <c r="D22" s="113" t="s">
        <v>450</v>
      </c>
      <c r="E22" s="113" t="s">
        <v>468</v>
      </c>
      <c r="F22" s="113" t="s">
        <v>419</v>
      </c>
      <c r="G22" s="113" t="s">
        <v>420</v>
      </c>
      <c r="H22" s="113" t="s">
        <v>452</v>
      </c>
      <c r="I22" s="109">
        <v>24000000</v>
      </c>
      <c r="J22" s="109">
        <v>24000000</v>
      </c>
      <c r="K22" s="113" t="s">
        <v>418</v>
      </c>
      <c r="L22" s="113" t="s">
        <v>421</v>
      </c>
      <c r="M22" s="113" t="s">
        <v>422</v>
      </c>
      <c r="N22" s="113" t="s">
        <v>423</v>
      </c>
      <c r="O22" s="113" t="s">
        <v>453</v>
      </c>
      <c r="P22" s="113" t="s">
        <v>425</v>
      </c>
      <c r="Q22" s="113" t="s">
        <v>454</v>
      </c>
      <c r="R22" s="113" t="s">
        <v>418</v>
      </c>
      <c r="S22" s="113" t="s">
        <v>418</v>
      </c>
      <c r="T22" s="113" t="s">
        <v>418</v>
      </c>
      <c r="U22" s="113" t="s">
        <v>424</v>
      </c>
    </row>
    <row r="23" spans="1:21" ht="15" x14ac:dyDescent="0.25">
      <c r="A23" s="113" t="s">
        <v>448</v>
      </c>
      <c r="B23" s="113" t="s">
        <v>486</v>
      </c>
      <c r="C23" s="113" t="s">
        <v>450</v>
      </c>
      <c r="D23" s="113" t="s">
        <v>450</v>
      </c>
      <c r="E23" s="113" t="s">
        <v>451</v>
      </c>
      <c r="F23" s="113" t="s">
        <v>419</v>
      </c>
      <c r="G23" s="113" t="s">
        <v>420</v>
      </c>
      <c r="H23" s="113" t="s">
        <v>452</v>
      </c>
      <c r="I23" s="109">
        <v>110000000</v>
      </c>
      <c r="J23" s="109">
        <v>110000000</v>
      </c>
      <c r="K23" s="113" t="s">
        <v>418</v>
      </c>
      <c r="L23" s="113" t="s">
        <v>421</v>
      </c>
      <c r="M23" s="113" t="s">
        <v>422</v>
      </c>
      <c r="N23" s="113" t="s">
        <v>423</v>
      </c>
      <c r="O23" s="113" t="s">
        <v>453</v>
      </c>
      <c r="P23" s="113" t="s">
        <v>425</v>
      </c>
      <c r="Q23" s="113" t="s">
        <v>454</v>
      </c>
      <c r="R23" s="113" t="s">
        <v>418</v>
      </c>
      <c r="S23" s="113" t="s">
        <v>418</v>
      </c>
      <c r="T23" s="113" t="s">
        <v>418</v>
      </c>
      <c r="U23" s="113" t="s">
        <v>424</v>
      </c>
    </row>
    <row r="24" spans="1:21" ht="15" x14ac:dyDescent="0.25">
      <c r="A24" s="113" t="s">
        <v>455</v>
      </c>
      <c r="B24" s="113" t="s">
        <v>487</v>
      </c>
      <c r="C24" s="113" t="s">
        <v>450</v>
      </c>
      <c r="D24" s="113" t="s">
        <v>450</v>
      </c>
      <c r="E24" s="113" t="s">
        <v>463</v>
      </c>
      <c r="F24" s="113" t="s">
        <v>419</v>
      </c>
      <c r="G24" s="113" t="s">
        <v>420</v>
      </c>
      <c r="H24" s="113" t="s">
        <v>452</v>
      </c>
      <c r="I24" s="109">
        <v>90000000</v>
      </c>
      <c r="J24" s="109">
        <v>90000000</v>
      </c>
      <c r="K24" s="113" t="s">
        <v>418</v>
      </c>
      <c r="L24" s="113" t="s">
        <v>421</v>
      </c>
      <c r="M24" s="113" t="s">
        <v>422</v>
      </c>
      <c r="N24" s="113" t="s">
        <v>423</v>
      </c>
      <c r="O24" s="113" t="s">
        <v>453</v>
      </c>
      <c r="P24" s="113" t="s">
        <v>425</v>
      </c>
      <c r="Q24" s="113" t="s">
        <v>454</v>
      </c>
      <c r="R24" s="113" t="s">
        <v>418</v>
      </c>
      <c r="S24" s="113" t="s">
        <v>418</v>
      </c>
      <c r="T24" s="113" t="s">
        <v>418</v>
      </c>
      <c r="U24" s="113" t="s">
        <v>424</v>
      </c>
    </row>
    <row r="25" spans="1:21" ht="15" x14ac:dyDescent="0.25">
      <c r="A25" s="113" t="s">
        <v>488</v>
      </c>
      <c r="B25" s="113" t="s">
        <v>489</v>
      </c>
      <c r="C25" s="113" t="s">
        <v>450</v>
      </c>
      <c r="D25" s="113" t="s">
        <v>450</v>
      </c>
      <c r="E25" s="113" t="s">
        <v>468</v>
      </c>
      <c r="F25" s="113" t="s">
        <v>419</v>
      </c>
      <c r="G25" s="113" t="s">
        <v>420</v>
      </c>
      <c r="H25" s="113" t="s">
        <v>452</v>
      </c>
      <c r="I25" s="109">
        <v>53550000</v>
      </c>
      <c r="J25" s="109">
        <v>53550000</v>
      </c>
      <c r="K25" s="113" t="s">
        <v>418</v>
      </c>
      <c r="L25" s="113" t="s">
        <v>421</v>
      </c>
      <c r="M25" s="113" t="s">
        <v>422</v>
      </c>
      <c r="N25" s="113" t="s">
        <v>423</v>
      </c>
      <c r="O25" s="113" t="s">
        <v>453</v>
      </c>
      <c r="P25" s="113" t="s">
        <v>425</v>
      </c>
      <c r="Q25" s="113" t="s">
        <v>454</v>
      </c>
      <c r="R25" s="113" t="s">
        <v>418</v>
      </c>
      <c r="S25" s="113" t="s">
        <v>418</v>
      </c>
      <c r="T25" s="113" t="s">
        <v>418</v>
      </c>
      <c r="U25" s="113" t="s">
        <v>424</v>
      </c>
    </row>
    <row r="26" spans="1:21" ht="15" x14ac:dyDescent="0.25">
      <c r="A26" s="113" t="s">
        <v>457</v>
      </c>
      <c r="B26" s="113" t="s">
        <v>490</v>
      </c>
      <c r="C26" s="113" t="s">
        <v>450</v>
      </c>
      <c r="D26" s="113" t="s">
        <v>450</v>
      </c>
      <c r="E26" s="113" t="s">
        <v>468</v>
      </c>
      <c r="F26" s="113" t="s">
        <v>419</v>
      </c>
      <c r="G26" s="113" t="s">
        <v>420</v>
      </c>
      <c r="H26" s="113" t="s">
        <v>452</v>
      </c>
      <c r="I26" s="109">
        <v>42000000</v>
      </c>
      <c r="J26" s="109">
        <v>42000000</v>
      </c>
      <c r="K26" s="113" t="s">
        <v>418</v>
      </c>
      <c r="L26" s="113" t="s">
        <v>421</v>
      </c>
      <c r="M26" s="113" t="s">
        <v>422</v>
      </c>
      <c r="N26" s="113" t="s">
        <v>423</v>
      </c>
      <c r="O26" s="113" t="s">
        <v>453</v>
      </c>
      <c r="P26" s="113" t="s">
        <v>425</v>
      </c>
      <c r="Q26" s="113" t="s">
        <v>454</v>
      </c>
      <c r="R26" s="113" t="s">
        <v>418</v>
      </c>
      <c r="S26" s="113" t="s">
        <v>418</v>
      </c>
      <c r="T26" s="113" t="s">
        <v>418</v>
      </c>
      <c r="U26" s="113" t="s">
        <v>424</v>
      </c>
    </row>
    <row r="27" spans="1:21" ht="15" x14ac:dyDescent="0.25">
      <c r="A27" s="113" t="s">
        <v>461</v>
      </c>
      <c r="B27" s="113" t="s">
        <v>491</v>
      </c>
      <c r="C27" s="113" t="s">
        <v>450</v>
      </c>
      <c r="D27" s="113" t="s">
        <v>450</v>
      </c>
      <c r="E27" s="113" t="s">
        <v>468</v>
      </c>
      <c r="F27" s="113" t="s">
        <v>419</v>
      </c>
      <c r="G27" s="113" t="s">
        <v>420</v>
      </c>
      <c r="H27" s="113" t="s">
        <v>452</v>
      </c>
      <c r="I27" s="109">
        <v>28800000</v>
      </c>
      <c r="J27" s="109">
        <v>28800000</v>
      </c>
      <c r="K27" s="113" t="s">
        <v>418</v>
      </c>
      <c r="L27" s="113" t="s">
        <v>421</v>
      </c>
      <c r="M27" s="113" t="s">
        <v>422</v>
      </c>
      <c r="N27" s="113" t="s">
        <v>423</v>
      </c>
      <c r="O27" s="113" t="s">
        <v>453</v>
      </c>
      <c r="P27" s="113" t="s">
        <v>425</v>
      </c>
      <c r="Q27" s="113" t="s">
        <v>454</v>
      </c>
      <c r="R27" s="113" t="s">
        <v>418</v>
      </c>
      <c r="S27" s="113" t="s">
        <v>418</v>
      </c>
      <c r="T27" s="113" t="s">
        <v>418</v>
      </c>
      <c r="U27" s="113" t="s">
        <v>424</v>
      </c>
    </row>
    <row r="28" spans="1:21" ht="15" x14ac:dyDescent="0.25">
      <c r="A28" s="113" t="s">
        <v>464</v>
      </c>
      <c r="B28" s="113" t="s">
        <v>492</v>
      </c>
      <c r="C28" s="113" t="s">
        <v>450</v>
      </c>
      <c r="D28" s="113" t="s">
        <v>450</v>
      </c>
      <c r="E28" s="113" t="s">
        <v>451</v>
      </c>
      <c r="F28" s="113" t="s">
        <v>419</v>
      </c>
      <c r="G28" s="113" t="s">
        <v>420</v>
      </c>
      <c r="H28" s="113" t="s">
        <v>452</v>
      </c>
      <c r="I28" s="109">
        <v>121000000</v>
      </c>
      <c r="J28" s="109">
        <v>121000000</v>
      </c>
      <c r="K28" s="113" t="s">
        <v>418</v>
      </c>
      <c r="L28" s="113" t="s">
        <v>421</v>
      </c>
      <c r="M28" s="113" t="s">
        <v>422</v>
      </c>
      <c r="N28" s="113" t="s">
        <v>423</v>
      </c>
      <c r="O28" s="113" t="s">
        <v>453</v>
      </c>
      <c r="P28" s="113" t="s">
        <v>425</v>
      </c>
      <c r="Q28" s="113" t="s">
        <v>454</v>
      </c>
      <c r="R28" s="113" t="s">
        <v>418</v>
      </c>
      <c r="S28" s="113" t="s">
        <v>418</v>
      </c>
      <c r="T28" s="113" t="s">
        <v>418</v>
      </c>
      <c r="U28" s="113" t="s">
        <v>424</v>
      </c>
    </row>
    <row r="29" spans="1:21" ht="15" x14ac:dyDescent="0.25">
      <c r="A29" s="113" t="s">
        <v>493</v>
      </c>
      <c r="B29" s="113" t="s">
        <v>494</v>
      </c>
      <c r="C29" s="113" t="s">
        <v>450</v>
      </c>
      <c r="D29" s="113" t="s">
        <v>450</v>
      </c>
      <c r="E29" s="113" t="s">
        <v>468</v>
      </c>
      <c r="F29" s="113" t="s">
        <v>419</v>
      </c>
      <c r="G29" s="113" t="s">
        <v>420</v>
      </c>
      <c r="H29" s="113" t="s">
        <v>452</v>
      </c>
      <c r="I29" s="109">
        <v>53550000</v>
      </c>
      <c r="J29" s="109">
        <v>53550000</v>
      </c>
      <c r="K29" s="113" t="s">
        <v>418</v>
      </c>
      <c r="L29" s="113" t="s">
        <v>421</v>
      </c>
      <c r="M29" s="113" t="s">
        <v>422</v>
      </c>
      <c r="N29" s="113" t="s">
        <v>423</v>
      </c>
      <c r="O29" s="113" t="s">
        <v>453</v>
      </c>
      <c r="P29" s="113" t="s">
        <v>425</v>
      </c>
      <c r="Q29" s="113" t="s">
        <v>454</v>
      </c>
      <c r="R29" s="113" t="s">
        <v>418</v>
      </c>
      <c r="S29" s="113" t="s">
        <v>418</v>
      </c>
      <c r="T29" s="113" t="s">
        <v>418</v>
      </c>
      <c r="U29" s="113" t="s">
        <v>424</v>
      </c>
    </row>
    <row r="30" spans="1:21" ht="15" x14ac:dyDescent="0.25">
      <c r="A30" s="113" t="s">
        <v>495</v>
      </c>
      <c r="B30" s="113" t="s">
        <v>496</v>
      </c>
      <c r="C30" s="113" t="s">
        <v>450</v>
      </c>
      <c r="D30" s="113" t="s">
        <v>450</v>
      </c>
      <c r="E30" s="113" t="s">
        <v>451</v>
      </c>
      <c r="F30" s="113" t="s">
        <v>419</v>
      </c>
      <c r="G30" s="113" t="s">
        <v>420</v>
      </c>
      <c r="H30" s="113" t="s">
        <v>452</v>
      </c>
      <c r="I30" s="109">
        <v>88000000</v>
      </c>
      <c r="J30" s="109">
        <v>88000000</v>
      </c>
      <c r="K30" s="113" t="s">
        <v>418</v>
      </c>
      <c r="L30" s="113" t="s">
        <v>421</v>
      </c>
      <c r="M30" s="113" t="s">
        <v>422</v>
      </c>
      <c r="N30" s="113" t="s">
        <v>423</v>
      </c>
      <c r="O30" s="113" t="s">
        <v>453</v>
      </c>
      <c r="P30" s="113" t="s">
        <v>425</v>
      </c>
      <c r="Q30" s="113" t="s">
        <v>454</v>
      </c>
      <c r="R30" s="113" t="s">
        <v>418</v>
      </c>
      <c r="S30" s="113" t="s">
        <v>418</v>
      </c>
      <c r="T30" s="113" t="s">
        <v>418</v>
      </c>
      <c r="U30" s="113" t="s">
        <v>424</v>
      </c>
    </row>
    <row r="31" spans="1:21" ht="15" x14ac:dyDescent="0.25">
      <c r="A31" s="113" t="s">
        <v>497</v>
      </c>
      <c r="B31" s="113" t="s">
        <v>498</v>
      </c>
      <c r="C31" s="113" t="s">
        <v>450</v>
      </c>
      <c r="D31" s="113" t="s">
        <v>450</v>
      </c>
      <c r="E31" s="113" t="s">
        <v>451</v>
      </c>
      <c r="F31" s="113" t="s">
        <v>419</v>
      </c>
      <c r="G31" s="113" t="s">
        <v>420</v>
      </c>
      <c r="H31" s="113" t="s">
        <v>452</v>
      </c>
      <c r="I31" s="109">
        <v>126500000</v>
      </c>
      <c r="J31" s="109">
        <v>126500000</v>
      </c>
      <c r="K31" s="113" t="s">
        <v>418</v>
      </c>
      <c r="L31" s="113" t="s">
        <v>421</v>
      </c>
      <c r="M31" s="113" t="s">
        <v>422</v>
      </c>
      <c r="N31" s="113" t="s">
        <v>423</v>
      </c>
      <c r="O31" s="113" t="s">
        <v>453</v>
      </c>
      <c r="P31" s="113" t="s">
        <v>425</v>
      </c>
      <c r="Q31" s="113" t="s">
        <v>454</v>
      </c>
      <c r="R31" s="113" t="s">
        <v>418</v>
      </c>
      <c r="S31" s="113" t="s">
        <v>418</v>
      </c>
      <c r="T31" s="113" t="s">
        <v>418</v>
      </c>
      <c r="U31" s="113" t="s">
        <v>424</v>
      </c>
    </row>
    <row r="32" spans="1:21" ht="15" x14ac:dyDescent="0.25">
      <c r="A32" s="113" t="s">
        <v>499</v>
      </c>
      <c r="B32" s="113" t="s">
        <v>500</v>
      </c>
      <c r="C32" s="113" t="s">
        <v>450</v>
      </c>
      <c r="D32" s="113" t="s">
        <v>450</v>
      </c>
      <c r="E32" s="113" t="s">
        <v>451</v>
      </c>
      <c r="F32" s="113" t="s">
        <v>419</v>
      </c>
      <c r="G32" s="113" t="s">
        <v>420</v>
      </c>
      <c r="H32" s="113" t="s">
        <v>452</v>
      </c>
      <c r="I32" s="109">
        <v>121000000</v>
      </c>
      <c r="J32" s="109">
        <v>121000000</v>
      </c>
      <c r="K32" s="113" t="s">
        <v>418</v>
      </c>
      <c r="L32" s="113" t="s">
        <v>421</v>
      </c>
      <c r="M32" s="113" t="s">
        <v>422</v>
      </c>
      <c r="N32" s="113" t="s">
        <v>423</v>
      </c>
      <c r="O32" s="113" t="s">
        <v>453</v>
      </c>
      <c r="P32" s="113" t="s">
        <v>425</v>
      </c>
      <c r="Q32" s="113" t="s">
        <v>454</v>
      </c>
      <c r="R32" s="113" t="s">
        <v>418</v>
      </c>
      <c r="S32" s="113" t="s">
        <v>418</v>
      </c>
      <c r="T32" s="113" t="s">
        <v>418</v>
      </c>
      <c r="U32" s="113" t="s">
        <v>424</v>
      </c>
    </row>
    <row r="33" spans="1:21" ht="15" x14ac:dyDescent="0.25">
      <c r="A33" s="113" t="s">
        <v>501</v>
      </c>
      <c r="B33" s="113" t="s">
        <v>502</v>
      </c>
      <c r="C33" s="113" t="s">
        <v>450</v>
      </c>
      <c r="D33" s="113" t="s">
        <v>450</v>
      </c>
      <c r="E33" s="113" t="s">
        <v>468</v>
      </c>
      <c r="F33" s="113" t="s">
        <v>419</v>
      </c>
      <c r="G33" s="113" t="s">
        <v>420</v>
      </c>
      <c r="H33" s="113" t="s">
        <v>452</v>
      </c>
      <c r="I33" s="109">
        <v>53550000</v>
      </c>
      <c r="J33" s="109">
        <v>53550000</v>
      </c>
      <c r="K33" s="113" t="s">
        <v>418</v>
      </c>
      <c r="L33" s="113" t="s">
        <v>421</v>
      </c>
      <c r="M33" s="113" t="s">
        <v>422</v>
      </c>
      <c r="N33" s="113" t="s">
        <v>423</v>
      </c>
      <c r="O33" s="113" t="s">
        <v>453</v>
      </c>
      <c r="P33" s="113" t="s">
        <v>425</v>
      </c>
      <c r="Q33" s="113" t="s">
        <v>454</v>
      </c>
      <c r="R33" s="113" t="s">
        <v>418</v>
      </c>
      <c r="S33" s="113" t="s">
        <v>418</v>
      </c>
      <c r="T33" s="113" t="s">
        <v>418</v>
      </c>
      <c r="U33" s="113" t="s">
        <v>424</v>
      </c>
    </row>
    <row r="34" spans="1:21" ht="15" x14ac:dyDescent="0.25">
      <c r="A34" s="113" t="s">
        <v>466</v>
      </c>
      <c r="B34" s="113" t="s">
        <v>503</v>
      </c>
      <c r="C34" s="113" t="s">
        <v>450</v>
      </c>
      <c r="D34" s="113" t="s">
        <v>450</v>
      </c>
      <c r="E34" s="113" t="s">
        <v>468</v>
      </c>
      <c r="F34" s="113" t="s">
        <v>419</v>
      </c>
      <c r="G34" s="113" t="s">
        <v>420</v>
      </c>
      <c r="H34" s="113" t="s">
        <v>452</v>
      </c>
      <c r="I34" s="109">
        <v>53550000</v>
      </c>
      <c r="J34" s="109">
        <v>53550000</v>
      </c>
      <c r="K34" s="113" t="s">
        <v>418</v>
      </c>
      <c r="L34" s="113" t="s">
        <v>421</v>
      </c>
      <c r="M34" s="113" t="s">
        <v>422</v>
      </c>
      <c r="N34" s="113" t="s">
        <v>423</v>
      </c>
      <c r="O34" s="113" t="s">
        <v>453</v>
      </c>
      <c r="P34" s="113" t="s">
        <v>425</v>
      </c>
      <c r="Q34" s="113" t="s">
        <v>454</v>
      </c>
      <c r="R34" s="113" t="s">
        <v>418</v>
      </c>
      <c r="S34" s="113" t="s">
        <v>418</v>
      </c>
      <c r="T34" s="113" t="s">
        <v>418</v>
      </c>
      <c r="U34" s="113" t="s">
        <v>424</v>
      </c>
    </row>
    <row r="35" spans="1:21" ht="15" x14ac:dyDescent="0.25">
      <c r="A35" s="113" t="s">
        <v>504</v>
      </c>
      <c r="B35" s="113" t="s">
        <v>505</v>
      </c>
      <c r="C35" s="113" t="s">
        <v>450</v>
      </c>
      <c r="D35" s="113" t="s">
        <v>450</v>
      </c>
      <c r="E35" s="113" t="s">
        <v>506</v>
      </c>
      <c r="F35" s="113" t="s">
        <v>419</v>
      </c>
      <c r="G35" s="113" t="s">
        <v>420</v>
      </c>
      <c r="H35" s="113" t="s">
        <v>452</v>
      </c>
      <c r="I35" s="109">
        <v>72000000</v>
      </c>
      <c r="J35" s="109">
        <v>72000000</v>
      </c>
      <c r="K35" s="113" t="s">
        <v>418</v>
      </c>
      <c r="L35" s="113" t="s">
        <v>421</v>
      </c>
      <c r="M35" s="113" t="s">
        <v>422</v>
      </c>
      <c r="N35" s="113" t="s">
        <v>423</v>
      </c>
      <c r="O35" s="113" t="s">
        <v>453</v>
      </c>
      <c r="P35" s="113" t="s">
        <v>425</v>
      </c>
      <c r="Q35" s="113" t="s">
        <v>454</v>
      </c>
      <c r="R35" s="113" t="s">
        <v>418</v>
      </c>
      <c r="S35" s="113" t="s">
        <v>418</v>
      </c>
      <c r="T35" s="113" t="s">
        <v>418</v>
      </c>
      <c r="U35" s="113" t="s">
        <v>424</v>
      </c>
    </row>
    <row r="36" spans="1:21" ht="15" x14ac:dyDescent="0.25">
      <c r="A36" s="113" t="s">
        <v>507</v>
      </c>
      <c r="B36" s="113" t="s">
        <v>508</v>
      </c>
      <c r="C36" s="113" t="s">
        <v>450</v>
      </c>
      <c r="D36" s="113" t="s">
        <v>450</v>
      </c>
      <c r="E36" s="113" t="s">
        <v>451</v>
      </c>
      <c r="F36" s="113" t="s">
        <v>419</v>
      </c>
      <c r="G36" s="113" t="s">
        <v>420</v>
      </c>
      <c r="H36" s="113" t="s">
        <v>452</v>
      </c>
      <c r="I36" s="109">
        <v>25702889</v>
      </c>
      <c r="J36" s="109">
        <v>25702889</v>
      </c>
      <c r="K36" s="113" t="s">
        <v>418</v>
      </c>
      <c r="L36" s="113" t="s">
        <v>421</v>
      </c>
      <c r="M36" s="113" t="s">
        <v>422</v>
      </c>
      <c r="N36" s="113" t="s">
        <v>423</v>
      </c>
      <c r="O36" s="113" t="s">
        <v>453</v>
      </c>
      <c r="P36" s="113" t="s">
        <v>425</v>
      </c>
      <c r="Q36" s="113" t="s">
        <v>454</v>
      </c>
      <c r="R36" s="113" t="s">
        <v>418</v>
      </c>
      <c r="S36" s="113" t="s">
        <v>418</v>
      </c>
      <c r="T36" s="113" t="s">
        <v>418</v>
      </c>
      <c r="U36" s="113" t="s">
        <v>424</v>
      </c>
    </row>
    <row r="37" spans="1:21" ht="15" x14ac:dyDescent="0.25">
      <c r="A37" s="113" t="s">
        <v>469</v>
      </c>
      <c r="B37" s="113" t="s">
        <v>509</v>
      </c>
      <c r="C37" s="113" t="s">
        <v>450</v>
      </c>
      <c r="D37" s="113" t="s">
        <v>450</v>
      </c>
      <c r="E37" s="113" t="s">
        <v>468</v>
      </c>
      <c r="F37" s="113" t="s">
        <v>419</v>
      </c>
      <c r="G37" s="113" t="s">
        <v>420</v>
      </c>
      <c r="H37" s="113" t="s">
        <v>452</v>
      </c>
      <c r="I37" s="109">
        <v>48600000</v>
      </c>
      <c r="J37" s="109">
        <v>48600000</v>
      </c>
      <c r="K37" s="113" t="s">
        <v>418</v>
      </c>
      <c r="L37" s="113" t="s">
        <v>421</v>
      </c>
      <c r="M37" s="113" t="s">
        <v>422</v>
      </c>
      <c r="N37" s="113" t="s">
        <v>423</v>
      </c>
      <c r="O37" s="113" t="s">
        <v>453</v>
      </c>
      <c r="P37" s="113" t="s">
        <v>425</v>
      </c>
      <c r="Q37" s="113" t="s">
        <v>454</v>
      </c>
      <c r="R37" s="113" t="s">
        <v>418</v>
      </c>
      <c r="S37" s="113" t="s">
        <v>418</v>
      </c>
      <c r="T37" s="113" t="s">
        <v>418</v>
      </c>
      <c r="U37" s="113" t="s">
        <v>424</v>
      </c>
    </row>
    <row r="38" spans="1:21" ht="15" x14ac:dyDescent="0.25">
      <c r="A38" s="113" t="s">
        <v>448</v>
      </c>
      <c r="B38" s="113" t="s">
        <v>510</v>
      </c>
      <c r="C38" s="113" t="s">
        <v>450</v>
      </c>
      <c r="D38" s="113" t="s">
        <v>450</v>
      </c>
      <c r="E38" s="113" t="s">
        <v>468</v>
      </c>
      <c r="F38" s="113" t="s">
        <v>419</v>
      </c>
      <c r="G38" s="113" t="s">
        <v>420</v>
      </c>
      <c r="H38" s="113" t="s">
        <v>452</v>
      </c>
      <c r="I38" s="109">
        <v>56440800</v>
      </c>
      <c r="J38" s="109">
        <v>56440800</v>
      </c>
      <c r="K38" s="113" t="s">
        <v>418</v>
      </c>
      <c r="L38" s="113" t="s">
        <v>421</v>
      </c>
      <c r="M38" s="113" t="s">
        <v>422</v>
      </c>
      <c r="N38" s="113" t="s">
        <v>423</v>
      </c>
      <c r="O38" s="113" t="s">
        <v>453</v>
      </c>
      <c r="P38" s="113" t="s">
        <v>425</v>
      </c>
      <c r="Q38" s="113" t="s">
        <v>454</v>
      </c>
      <c r="R38" s="113" t="s">
        <v>418</v>
      </c>
      <c r="S38" s="113" t="s">
        <v>418</v>
      </c>
      <c r="T38" s="113" t="s">
        <v>418</v>
      </c>
      <c r="U38" s="113" t="s">
        <v>424</v>
      </c>
    </row>
    <row r="39" spans="1:21" ht="15" x14ac:dyDescent="0.25">
      <c r="A39" s="113" t="s">
        <v>455</v>
      </c>
      <c r="B39" s="113" t="s">
        <v>511</v>
      </c>
      <c r="C39" s="113" t="s">
        <v>450</v>
      </c>
      <c r="D39" s="113" t="s">
        <v>450</v>
      </c>
      <c r="E39" s="113" t="s">
        <v>451</v>
      </c>
      <c r="F39" s="113" t="s">
        <v>419</v>
      </c>
      <c r="G39" s="113" t="s">
        <v>420</v>
      </c>
      <c r="H39" s="113" t="s">
        <v>452</v>
      </c>
      <c r="I39" s="109">
        <v>121000000</v>
      </c>
      <c r="J39" s="109">
        <v>121000000</v>
      </c>
      <c r="K39" s="113" t="s">
        <v>418</v>
      </c>
      <c r="L39" s="113" t="s">
        <v>421</v>
      </c>
      <c r="M39" s="113" t="s">
        <v>422</v>
      </c>
      <c r="N39" s="113" t="s">
        <v>423</v>
      </c>
      <c r="O39" s="113" t="s">
        <v>453</v>
      </c>
      <c r="P39" s="113" t="s">
        <v>425</v>
      </c>
      <c r="Q39" s="113" t="s">
        <v>454</v>
      </c>
      <c r="R39" s="113" t="s">
        <v>418</v>
      </c>
      <c r="S39" s="113" t="s">
        <v>418</v>
      </c>
      <c r="T39" s="113" t="s">
        <v>418</v>
      </c>
      <c r="U39" s="113" t="s">
        <v>424</v>
      </c>
    </row>
    <row r="40" spans="1:21" ht="15" x14ac:dyDescent="0.25">
      <c r="A40" s="113" t="s">
        <v>512</v>
      </c>
      <c r="B40" s="113" t="s">
        <v>513</v>
      </c>
      <c r="C40" s="113" t="s">
        <v>450</v>
      </c>
      <c r="D40" s="113" t="s">
        <v>450</v>
      </c>
      <c r="E40" s="113" t="s">
        <v>468</v>
      </c>
      <c r="F40" s="113" t="s">
        <v>419</v>
      </c>
      <c r="G40" s="113" t="s">
        <v>420</v>
      </c>
      <c r="H40" s="113" t="s">
        <v>452</v>
      </c>
      <c r="I40" s="109">
        <v>45152640</v>
      </c>
      <c r="J40" s="109">
        <v>45152640</v>
      </c>
      <c r="K40" s="113" t="s">
        <v>418</v>
      </c>
      <c r="L40" s="113" t="s">
        <v>421</v>
      </c>
      <c r="M40" s="113" t="s">
        <v>422</v>
      </c>
      <c r="N40" s="113" t="s">
        <v>423</v>
      </c>
      <c r="O40" s="113" t="s">
        <v>453</v>
      </c>
      <c r="P40" s="113" t="s">
        <v>425</v>
      </c>
      <c r="Q40" s="113" t="s">
        <v>454</v>
      </c>
      <c r="R40" s="113" t="s">
        <v>418</v>
      </c>
      <c r="S40" s="113" t="s">
        <v>418</v>
      </c>
      <c r="T40" s="113" t="s">
        <v>418</v>
      </c>
      <c r="U40" s="113" t="s">
        <v>424</v>
      </c>
    </row>
    <row r="41" spans="1:21" ht="15" x14ac:dyDescent="0.25">
      <c r="A41" s="113" t="s">
        <v>514</v>
      </c>
      <c r="B41" s="113" t="s">
        <v>515</v>
      </c>
      <c r="C41" s="113" t="s">
        <v>450</v>
      </c>
      <c r="D41" s="113" t="s">
        <v>450</v>
      </c>
      <c r="E41" s="113" t="s">
        <v>451</v>
      </c>
      <c r="F41" s="113" t="s">
        <v>419</v>
      </c>
      <c r="G41" s="113" t="s">
        <v>420</v>
      </c>
      <c r="H41" s="113" t="s">
        <v>452</v>
      </c>
      <c r="I41" s="109">
        <v>58564000</v>
      </c>
      <c r="J41" s="109">
        <v>58564000</v>
      </c>
      <c r="K41" s="113" t="s">
        <v>418</v>
      </c>
      <c r="L41" s="113" t="s">
        <v>421</v>
      </c>
      <c r="M41" s="113" t="s">
        <v>422</v>
      </c>
      <c r="N41" s="113" t="s">
        <v>423</v>
      </c>
      <c r="O41" s="113" t="s">
        <v>453</v>
      </c>
      <c r="P41" s="113" t="s">
        <v>425</v>
      </c>
      <c r="Q41" s="113" t="s">
        <v>454</v>
      </c>
      <c r="R41" s="113" t="s">
        <v>418</v>
      </c>
      <c r="S41" s="113" t="s">
        <v>418</v>
      </c>
      <c r="T41" s="113" t="s">
        <v>418</v>
      </c>
      <c r="U41" s="113" t="s">
        <v>424</v>
      </c>
    </row>
    <row r="42" spans="1:21" ht="15" x14ac:dyDescent="0.25">
      <c r="A42" s="113" t="s">
        <v>488</v>
      </c>
      <c r="B42" s="113" t="s">
        <v>516</v>
      </c>
      <c r="C42" s="113" t="s">
        <v>450</v>
      </c>
      <c r="D42" s="113" t="s">
        <v>450</v>
      </c>
      <c r="E42" s="113" t="s">
        <v>451</v>
      </c>
      <c r="F42" s="113" t="s">
        <v>419</v>
      </c>
      <c r="G42" s="113" t="s">
        <v>420</v>
      </c>
      <c r="H42" s="113" t="s">
        <v>452</v>
      </c>
      <c r="I42" s="109">
        <v>55256000</v>
      </c>
      <c r="J42" s="109">
        <v>55256000</v>
      </c>
      <c r="K42" s="113" t="s">
        <v>418</v>
      </c>
      <c r="L42" s="113" t="s">
        <v>421</v>
      </c>
      <c r="M42" s="113" t="s">
        <v>422</v>
      </c>
      <c r="N42" s="113" t="s">
        <v>423</v>
      </c>
      <c r="O42" s="113" t="s">
        <v>453</v>
      </c>
      <c r="P42" s="113" t="s">
        <v>425</v>
      </c>
      <c r="Q42" s="113" t="s">
        <v>454</v>
      </c>
      <c r="R42" s="113" t="s">
        <v>418</v>
      </c>
      <c r="S42" s="113" t="s">
        <v>418</v>
      </c>
      <c r="T42" s="113" t="s">
        <v>418</v>
      </c>
      <c r="U42" s="113" t="s">
        <v>424</v>
      </c>
    </row>
    <row r="43" spans="1:21" ht="15" x14ac:dyDescent="0.25">
      <c r="A43" s="113" t="s">
        <v>457</v>
      </c>
      <c r="B43" s="113" t="s">
        <v>517</v>
      </c>
      <c r="C43" s="113" t="s">
        <v>450</v>
      </c>
      <c r="D43" s="113" t="s">
        <v>450</v>
      </c>
      <c r="E43" s="113" t="s">
        <v>451</v>
      </c>
      <c r="F43" s="113" t="s">
        <v>419</v>
      </c>
      <c r="G43" s="113" t="s">
        <v>420</v>
      </c>
      <c r="H43" s="113" t="s">
        <v>452</v>
      </c>
      <c r="I43" s="109">
        <v>58564000</v>
      </c>
      <c r="J43" s="109">
        <v>58564000</v>
      </c>
      <c r="K43" s="113" t="s">
        <v>418</v>
      </c>
      <c r="L43" s="113" t="s">
        <v>421</v>
      </c>
      <c r="M43" s="113" t="s">
        <v>422</v>
      </c>
      <c r="N43" s="113" t="s">
        <v>423</v>
      </c>
      <c r="O43" s="113" t="s">
        <v>453</v>
      </c>
      <c r="P43" s="113" t="s">
        <v>425</v>
      </c>
      <c r="Q43" s="113" t="s">
        <v>454</v>
      </c>
      <c r="R43" s="113" t="s">
        <v>418</v>
      </c>
      <c r="S43" s="113" t="s">
        <v>418</v>
      </c>
      <c r="T43" s="113" t="s">
        <v>418</v>
      </c>
      <c r="U43" s="113" t="s">
        <v>424</v>
      </c>
    </row>
    <row r="44" spans="1:21" ht="15" x14ac:dyDescent="0.25">
      <c r="A44" s="113" t="s">
        <v>461</v>
      </c>
      <c r="B44" s="113" t="s">
        <v>518</v>
      </c>
      <c r="C44" s="113" t="s">
        <v>450</v>
      </c>
      <c r="D44" s="113" t="s">
        <v>450</v>
      </c>
      <c r="E44" s="113" t="s">
        <v>468</v>
      </c>
      <c r="F44" s="113" t="s">
        <v>419</v>
      </c>
      <c r="G44" s="113" t="s">
        <v>420</v>
      </c>
      <c r="H44" s="113" t="s">
        <v>452</v>
      </c>
      <c r="I44" s="109">
        <v>86229000</v>
      </c>
      <c r="J44" s="109">
        <v>86229000</v>
      </c>
      <c r="K44" s="113" t="s">
        <v>418</v>
      </c>
      <c r="L44" s="113" t="s">
        <v>421</v>
      </c>
      <c r="M44" s="113" t="s">
        <v>422</v>
      </c>
      <c r="N44" s="113" t="s">
        <v>423</v>
      </c>
      <c r="O44" s="113" t="s">
        <v>453</v>
      </c>
      <c r="P44" s="113" t="s">
        <v>425</v>
      </c>
      <c r="Q44" s="113" t="s">
        <v>454</v>
      </c>
      <c r="R44" s="113" t="s">
        <v>418</v>
      </c>
      <c r="S44" s="113" t="s">
        <v>418</v>
      </c>
      <c r="T44" s="113" t="s">
        <v>418</v>
      </c>
      <c r="U44" s="113" t="s">
        <v>424</v>
      </c>
    </row>
    <row r="45" spans="1:21" ht="15" x14ac:dyDescent="0.25">
      <c r="A45" s="113" t="s">
        <v>464</v>
      </c>
      <c r="B45" s="113" t="s">
        <v>519</v>
      </c>
      <c r="C45" s="113" t="s">
        <v>450</v>
      </c>
      <c r="D45" s="113" t="s">
        <v>450</v>
      </c>
      <c r="E45" s="113" t="s">
        <v>459</v>
      </c>
      <c r="F45" s="113" t="s">
        <v>460</v>
      </c>
      <c r="G45" s="113" t="s">
        <v>420</v>
      </c>
      <c r="H45" s="113" t="s">
        <v>452</v>
      </c>
      <c r="I45" s="109">
        <v>40971300</v>
      </c>
      <c r="J45" s="109">
        <v>40971300</v>
      </c>
      <c r="K45" s="113" t="s">
        <v>418</v>
      </c>
      <c r="L45" s="113" t="s">
        <v>421</v>
      </c>
      <c r="M45" s="113" t="s">
        <v>422</v>
      </c>
      <c r="N45" s="113" t="s">
        <v>423</v>
      </c>
      <c r="O45" s="113" t="s">
        <v>453</v>
      </c>
      <c r="P45" s="113" t="s">
        <v>425</v>
      </c>
      <c r="Q45" s="113" t="s">
        <v>454</v>
      </c>
      <c r="R45" s="113" t="s">
        <v>418</v>
      </c>
      <c r="S45" s="113" t="s">
        <v>418</v>
      </c>
      <c r="T45" s="113" t="s">
        <v>418</v>
      </c>
      <c r="U45" s="113" t="s">
        <v>424</v>
      </c>
    </row>
    <row r="46" spans="1:21" ht="15" x14ac:dyDescent="0.25">
      <c r="A46" s="113" t="s">
        <v>493</v>
      </c>
      <c r="B46" s="113" t="s">
        <v>520</v>
      </c>
      <c r="C46" s="113" t="s">
        <v>450</v>
      </c>
      <c r="D46" s="113" t="s">
        <v>450</v>
      </c>
      <c r="E46" s="113" t="s">
        <v>451</v>
      </c>
      <c r="F46" s="113" t="s">
        <v>419</v>
      </c>
      <c r="G46" s="113" t="s">
        <v>420</v>
      </c>
      <c r="H46" s="113" t="s">
        <v>452</v>
      </c>
      <c r="I46" s="109">
        <v>58564000</v>
      </c>
      <c r="J46" s="109">
        <v>58564000</v>
      </c>
      <c r="K46" s="113" t="s">
        <v>418</v>
      </c>
      <c r="L46" s="113" t="s">
        <v>421</v>
      </c>
      <c r="M46" s="113" t="s">
        <v>422</v>
      </c>
      <c r="N46" s="113" t="s">
        <v>423</v>
      </c>
      <c r="O46" s="113" t="s">
        <v>453</v>
      </c>
      <c r="P46" s="113" t="s">
        <v>425</v>
      </c>
      <c r="Q46" s="113" t="s">
        <v>454</v>
      </c>
      <c r="R46" s="113" t="s">
        <v>418</v>
      </c>
      <c r="S46" s="113" t="s">
        <v>418</v>
      </c>
      <c r="T46" s="113" t="s">
        <v>418</v>
      </c>
      <c r="U46" s="113" t="s">
        <v>424</v>
      </c>
    </row>
    <row r="47" spans="1:21" ht="15" x14ac:dyDescent="0.25">
      <c r="A47" s="113" t="s">
        <v>495</v>
      </c>
      <c r="B47" s="113" t="s">
        <v>521</v>
      </c>
      <c r="C47" s="113" t="s">
        <v>450</v>
      </c>
      <c r="D47" s="113" t="s">
        <v>450</v>
      </c>
      <c r="E47" s="113" t="s">
        <v>451</v>
      </c>
      <c r="F47" s="113" t="s">
        <v>419</v>
      </c>
      <c r="G47" s="113" t="s">
        <v>420</v>
      </c>
      <c r="H47" s="113" t="s">
        <v>452</v>
      </c>
      <c r="I47" s="109">
        <v>88000000</v>
      </c>
      <c r="J47" s="109">
        <v>88000000</v>
      </c>
      <c r="K47" s="113" t="s">
        <v>418</v>
      </c>
      <c r="L47" s="113" t="s">
        <v>421</v>
      </c>
      <c r="M47" s="113" t="s">
        <v>422</v>
      </c>
      <c r="N47" s="113" t="s">
        <v>423</v>
      </c>
      <c r="O47" s="113" t="s">
        <v>453</v>
      </c>
      <c r="P47" s="113" t="s">
        <v>425</v>
      </c>
      <c r="Q47" s="113" t="s">
        <v>454</v>
      </c>
      <c r="R47" s="113" t="s">
        <v>418</v>
      </c>
      <c r="S47" s="113" t="s">
        <v>418</v>
      </c>
      <c r="T47" s="113" t="s">
        <v>418</v>
      </c>
      <c r="U47" s="113" t="s">
        <v>424</v>
      </c>
    </row>
    <row r="48" spans="1:21" ht="15" x14ac:dyDescent="0.25">
      <c r="A48" s="113" t="s">
        <v>522</v>
      </c>
      <c r="B48" s="113" t="s">
        <v>523</v>
      </c>
      <c r="C48" s="113" t="s">
        <v>450</v>
      </c>
      <c r="D48" s="113" t="s">
        <v>450</v>
      </c>
      <c r="E48" s="113" t="s">
        <v>468</v>
      </c>
      <c r="F48" s="113" t="s">
        <v>419</v>
      </c>
      <c r="G48" s="113" t="s">
        <v>420</v>
      </c>
      <c r="H48" s="113" t="s">
        <v>452</v>
      </c>
      <c r="I48" s="109">
        <v>100000000</v>
      </c>
      <c r="J48" s="109">
        <v>100000000</v>
      </c>
      <c r="K48" s="113" t="s">
        <v>418</v>
      </c>
      <c r="L48" s="113" t="s">
        <v>421</v>
      </c>
      <c r="M48" s="113" t="s">
        <v>422</v>
      </c>
      <c r="N48" s="113" t="s">
        <v>423</v>
      </c>
      <c r="O48" s="113" t="s">
        <v>453</v>
      </c>
      <c r="P48" s="113" t="s">
        <v>425</v>
      </c>
      <c r="Q48" s="113" t="s">
        <v>454</v>
      </c>
      <c r="R48" s="113" t="s">
        <v>418</v>
      </c>
      <c r="S48" s="113" t="s">
        <v>418</v>
      </c>
      <c r="T48" s="113" t="s">
        <v>418</v>
      </c>
      <c r="U48" s="113" t="s">
        <v>424</v>
      </c>
    </row>
    <row r="49" spans="1:21" ht="15" x14ac:dyDescent="0.25">
      <c r="A49" s="113" t="s">
        <v>497</v>
      </c>
      <c r="B49" s="113" t="s">
        <v>524</v>
      </c>
      <c r="C49" s="113" t="s">
        <v>450</v>
      </c>
      <c r="D49" s="113" t="s">
        <v>450</v>
      </c>
      <c r="E49" s="113" t="s">
        <v>468</v>
      </c>
      <c r="F49" s="113" t="s">
        <v>419</v>
      </c>
      <c r="G49" s="113" t="s">
        <v>420</v>
      </c>
      <c r="H49" s="113" t="s">
        <v>452</v>
      </c>
      <c r="I49" s="109">
        <v>86229000</v>
      </c>
      <c r="J49" s="109">
        <v>86229000</v>
      </c>
      <c r="K49" s="113" t="s">
        <v>418</v>
      </c>
      <c r="L49" s="113" t="s">
        <v>421</v>
      </c>
      <c r="M49" s="113" t="s">
        <v>422</v>
      </c>
      <c r="N49" s="113" t="s">
        <v>423</v>
      </c>
      <c r="O49" s="113" t="s">
        <v>453</v>
      </c>
      <c r="P49" s="113" t="s">
        <v>425</v>
      </c>
      <c r="Q49" s="113" t="s">
        <v>454</v>
      </c>
      <c r="R49" s="113" t="s">
        <v>418</v>
      </c>
      <c r="S49" s="113" t="s">
        <v>418</v>
      </c>
      <c r="T49" s="113" t="s">
        <v>418</v>
      </c>
      <c r="U49" s="113" t="s">
        <v>424</v>
      </c>
    </row>
    <row r="50" spans="1:21" ht="15" x14ac:dyDescent="0.25">
      <c r="A50" s="113" t="s">
        <v>525</v>
      </c>
      <c r="B50" s="113" t="s">
        <v>526</v>
      </c>
      <c r="C50" s="113" t="s">
        <v>450</v>
      </c>
      <c r="D50" s="113" t="s">
        <v>450</v>
      </c>
      <c r="E50" s="113" t="s">
        <v>463</v>
      </c>
      <c r="F50" s="113" t="s">
        <v>419</v>
      </c>
      <c r="G50" s="113" t="s">
        <v>420</v>
      </c>
      <c r="H50" s="113" t="s">
        <v>452</v>
      </c>
      <c r="I50" s="109">
        <v>80000000</v>
      </c>
      <c r="J50" s="109">
        <v>80000000</v>
      </c>
      <c r="K50" s="113" t="s">
        <v>418</v>
      </c>
      <c r="L50" s="113" t="s">
        <v>421</v>
      </c>
      <c r="M50" s="113" t="s">
        <v>422</v>
      </c>
      <c r="N50" s="113" t="s">
        <v>423</v>
      </c>
      <c r="O50" s="113" t="s">
        <v>453</v>
      </c>
      <c r="P50" s="113" t="s">
        <v>425</v>
      </c>
      <c r="Q50" s="113" t="s">
        <v>454</v>
      </c>
      <c r="R50" s="113" t="s">
        <v>418</v>
      </c>
      <c r="S50" s="113" t="s">
        <v>418</v>
      </c>
      <c r="T50" s="113" t="s">
        <v>418</v>
      </c>
      <c r="U50" s="113" t="s">
        <v>424</v>
      </c>
    </row>
    <row r="51" spans="1:21" ht="15" x14ac:dyDescent="0.25">
      <c r="A51" s="113" t="s">
        <v>499</v>
      </c>
      <c r="B51" s="113" t="s">
        <v>527</v>
      </c>
      <c r="C51" s="113" t="s">
        <v>450</v>
      </c>
      <c r="D51" s="113" t="s">
        <v>450</v>
      </c>
      <c r="E51" s="113" t="s">
        <v>451</v>
      </c>
      <c r="F51" s="113" t="s">
        <v>419</v>
      </c>
      <c r="G51" s="113" t="s">
        <v>420</v>
      </c>
      <c r="H51" s="113" t="s">
        <v>452</v>
      </c>
      <c r="I51" s="109">
        <v>66000000</v>
      </c>
      <c r="J51" s="109">
        <v>66000000</v>
      </c>
      <c r="K51" s="113" t="s">
        <v>418</v>
      </c>
      <c r="L51" s="113" t="s">
        <v>421</v>
      </c>
      <c r="M51" s="113" t="s">
        <v>422</v>
      </c>
      <c r="N51" s="113" t="s">
        <v>423</v>
      </c>
      <c r="O51" s="113" t="s">
        <v>453</v>
      </c>
      <c r="P51" s="113" t="s">
        <v>425</v>
      </c>
      <c r="Q51" s="113" t="s">
        <v>454</v>
      </c>
      <c r="R51" s="113" t="s">
        <v>418</v>
      </c>
      <c r="S51" s="113" t="s">
        <v>418</v>
      </c>
      <c r="T51" s="113" t="s">
        <v>418</v>
      </c>
      <c r="U51" s="113" t="s">
        <v>424</v>
      </c>
    </row>
    <row r="52" spans="1:21" ht="15" x14ac:dyDescent="0.25">
      <c r="A52" s="113" t="s">
        <v>466</v>
      </c>
      <c r="B52" s="113" t="s">
        <v>528</v>
      </c>
      <c r="C52" s="113" t="s">
        <v>450</v>
      </c>
      <c r="D52" s="113" t="s">
        <v>450</v>
      </c>
      <c r="E52" s="113" t="s">
        <v>463</v>
      </c>
      <c r="F52" s="113" t="s">
        <v>419</v>
      </c>
      <c r="G52" s="113" t="s">
        <v>420</v>
      </c>
      <c r="H52" s="113" t="s">
        <v>452</v>
      </c>
      <c r="I52" s="109">
        <v>100000000</v>
      </c>
      <c r="J52" s="109">
        <v>100000000</v>
      </c>
      <c r="K52" s="113" t="s">
        <v>418</v>
      </c>
      <c r="L52" s="113" t="s">
        <v>421</v>
      </c>
      <c r="M52" s="113" t="s">
        <v>422</v>
      </c>
      <c r="N52" s="113" t="s">
        <v>423</v>
      </c>
      <c r="O52" s="113" t="s">
        <v>453</v>
      </c>
      <c r="P52" s="113" t="s">
        <v>425</v>
      </c>
      <c r="Q52" s="113" t="s">
        <v>454</v>
      </c>
      <c r="R52" s="113" t="s">
        <v>418</v>
      </c>
      <c r="S52" s="113" t="s">
        <v>418</v>
      </c>
      <c r="T52" s="113" t="s">
        <v>418</v>
      </c>
      <c r="U52" s="113" t="s">
        <v>424</v>
      </c>
    </row>
    <row r="53" spans="1:21" ht="15" x14ac:dyDescent="0.25">
      <c r="A53" s="113" t="s">
        <v>448</v>
      </c>
      <c r="B53" s="113" t="s">
        <v>529</v>
      </c>
      <c r="C53" s="113" t="s">
        <v>450</v>
      </c>
      <c r="D53" s="113" t="s">
        <v>450</v>
      </c>
      <c r="E53" s="113" t="s">
        <v>506</v>
      </c>
      <c r="F53" s="113" t="s">
        <v>419</v>
      </c>
      <c r="G53" s="113" t="s">
        <v>420</v>
      </c>
      <c r="H53" s="113" t="s">
        <v>452</v>
      </c>
      <c r="I53" s="109">
        <v>41576887</v>
      </c>
      <c r="J53" s="109">
        <v>41576887</v>
      </c>
      <c r="K53" s="113" t="s">
        <v>418</v>
      </c>
      <c r="L53" s="113" t="s">
        <v>421</v>
      </c>
      <c r="M53" s="113" t="s">
        <v>422</v>
      </c>
      <c r="N53" s="113" t="s">
        <v>423</v>
      </c>
      <c r="O53" s="113" t="s">
        <v>453</v>
      </c>
      <c r="P53" s="113" t="s">
        <v>425</v>
      </c>
      <c r="Q53" s="113" t="s">
        <v>454</v>
      </c>
      <c r="R53" s="113" t="s">
        <v>418</v>
      </c>
      <c r="S53" s="113" t="s">
        <v>418</v>
      </c>
      <c r="T53" s="113" t="s">
        <v>418</v>
      </c>
      <c r="U53" s="113" t="s">
        <v>424</v>
      </c>
    </row>
    <row r="54" spans="1:21" ht="15" x14ac:dyDescent="0.25">
      <c r="A54" s="113" t="s">
        <v>448</v>
      </c>
      <c r="B54" s="113" t="s">
        <v>530</v>
      </c>
      <c r="C54" s="113" t="s">
        <v>450</v>
      </c>
      <c r="D54" s="113" t="s">
        <v>450</v>
      </c>
      <c r="E54" s="113" t="s">
        <v>468</v>
      </c>
      <c r="F54" s="113" t="s">
        <v>419</v>
      </c>
      <c r="G54" s="113" t="s">
        <v>420</v>
      </c>
      <c r="H54" s="113" t="s">
        <v>452</v>
      </c>
      <c r="I54" s="109">
        <v>44100000</v>
      </c>
      <c r="J54" s="109">
        <v>44100000</v>
      </c>
      <c r="K54" s="113" t="s">
        <v>418</v>
      </c>
      <c r="L54" s="113" t="s">
        <v>421</v>
      </c>
      <c r="M54" s="113" t="s">
        <v>422</v>
      </c>
      <c r="N54" s="113" t="s">
        <v>423</v>
      </c>
      <c r="O54" s="113" t="s">
        <v>453</v>
      </c>
      <c r="P54" s="113" t="s">
        <v>425</v>
      </c>
      <c r="Q54" s="113" t="s">
        <v>454</v>
      </c>
      <c r="R54" s="113" t="s">
        <v>418</v>
      </c>
      <c r="S54" s="113" t="s">
        <v>418</v>
      </c>
      <c r="T54" s="113" t="s">
        <v>418</v>
      </c>
      <c r="U54" s="113" t="s">
        <v>424</v>
      </c>
    </row>
    <row r="55" spans="1:21" ht="15" x14ac:dyDescent="0.25">
      <c r="A55" s="113" t="s">
        <v>448</v>
      </c>
      <c r="B55" s="113" t="s">
        <v>531</v>
      </c>
      <c r="C55" s="113" t="s">
        <v>450</v>
      </c>
      <c r="D55" s="113" t="s">
        <v>450</v>
      </c>
      <c r="E55" s="113" t="s">
        <v>451</v>
      </c>
      <c r="F55" s="113" t="s">
        <v>419</v>
      </c>
      <c r="G55" s="113" t="s">
        <v>420</v>
      </c>
      <c r="H55" s="113" t="s">
        <v>452</v>
      </c>
      <c r="I55" s="109">
        <v>51975000</v>
      </c>
      <c r="J55" s="109">
        <v>51975000</v>
      </c>
      <c r="K55" s="113" t="s">
        <v>418</v>
      </c>
      <c r="L55" s="113" t="s">
        <v>421</v>
      </c>
      <c r="M55" s="113" t="s">
        <v>422</v>
      </c>
      <c r="N55" s="113" t="s">
        <v>423</v>
      </c>
      <c r="O55" s="113" t="s">
        <v>453</v>
      </c>
      <c r="P55" s="113" t="s">
        <v>425</v>
      </c>
      <c r="Q55" s="113" t="s">
        <v>454</v>
      </c>
      <c r="R55" s="113" t="s">
        <v>418</v>
      </c>
      <c r="S55" s="113" t="s">
        <v>418</v>
      </c>
      <c r="T55" s="113" t="s">
        <v>418</v>
      </c>
      <c r="U55" s="113" t="s">
        <v>424</v>
      </c>
    </row>
    <row r="56" spans="1:21" ht="15" x14ac:dyDescent="0.25">
      <c r="A56" s="113" t="s">
        <v>448</v>
      </c>
      <c r="B56" s="113" t="s">
        <v>532</v>
      </c>
      <c r="C56" s="113" t="s">
        <v>450</v>
      </c>
      <c r="D56" s="113" t="s">
        <v>450</v>
      </c>
      <c r="E56" s="113" t="s">
        <v>533</v>
      </c>
      <c r="F56" s="113" t="s">
        <v>419</v>
      </c>
      <c r="G56" s="113" t="s">
        <v>420</v>
      </c>
      <c r="H56" s="113" t="s">
        <v>452</v>
      </c>
      <c r="I56" s="109">
        <v>12000000</v>
      </c>
      <c r="J56" s="109">
        <v>12000000</v>
      </c>
      <c r="K56" s="113" t="s">
        <v>418</v>
      </c>
      <c r="L56" s="113" t="s">
        <v>421</v>
      </c>
      <c r="M56" s="113" t="s">
        <v>422</v>
      </c>
      <c r="N56" s="113" t="s">
        <v>423</v>
      </c>
      <c r="O56" s="113" t="s">
        <v>453</v>
      </c>
      <c r="P56" s="113" t="s">
        <v>425</v>
      </c>
      <c r="Q56" s="113" t="s">
        <v>454</v>
      </c>
      <c r="R56" s="113" t="s">
        <v>418</v>
      </c>
      <c r="S56" s="113" t="s">
        <v>418</v>
      </c>
      <c r="T56" s="113" t="s">
        <v>418</v>
      </c>
      <c r="U56" s="113" t="s">
        <v>424</v>
      </c>
    </row>
    <row r="57" spans="1:21" ht="15" x14ac:dyDescent="0.25">
      <c r="A57" s="113" t="s">
        <v>448</v>
      </c>
      <c r="B57" s="113" t="s">
        <v>534</v>
      </c>
      <c r="C57" s="113" t="s">
        <v>450</v>
      </c>
      <c r="D57" s="113" t="s">
        <v>450</v>
      </c>
      <c r="E57" s="113" t="s">
        <v>468</v>
      </c>
      <c r="F57" s="113" t="s">
        <v>419</v>
      </c>
      <c r="G57" s="113" t="s">
        <v>420</v>
      </c>
      <c r="H57" s="113" t="s">
        <v>452</v>
      </c>
      <c r="I57" s="109">
        <v>54000000</v>
      </c>
      <c r="J57" s="109">
        <v>54000000</v>
      </c>
      <c r="K57" s="113" t="s">
        <v>418</v>
      </c>
      <c r="L57" s="113" t="s">
        <v>421</v>
      </c>
      <c r="M57" s="113" t="s">
        <v>422</v>
      </c>
      <c r="N57" s="113" t="s">
        <v>423</v>
      </c>
      <c r="O57" s="113" t="s">
        <v>453</v>
      </c>
      <c r="P57" s="113" t="s">
        <v>425</v>
      </c>
      <c r="Q57" s="113" t="s">
        <v>454</v>
      </c>
      <c r="R57" s="113" t="s">
        <v>418</v>
      </c>
      <c r="S57" s="113" t="s">
        <v>418</v>
      </c>
      <c r="T57" s="113" t="s">
        <v>418</v>
      </c>
      <c r="U57" s="113" t="s">
        <v>424</v>
      </c>
    </row>
    <row r="58" spans="1:21" ht="15" x14ac:dyDescent="0.25">
      <c r="A58" s="113" t="s">
        <v>448</v>
      </c>
      <c r="B58" s="113" t="s">
        <v>535</v>
      </c>
      <c r="C58" s="113" t="s">
        <v>450</v>
      </c>
      <c r="D58" s="113" t="s">
        <v>450</v>
      </c>
      <c r="E58" s="113" t="s">
        <v>468</v>
      </c>
      <c r="F58" s="113" t="s">
        <v>419</v>
      </c>
      <c r="G58" s="113" t="s">
        <v>420</v>
      </c>
      <c r="H58" s="113" t="s">
        <v>452</v>
      </c>
      <c r="I58" s="109">
        <v>57000000</v>
      </c>
      <c r="J58" s="109">
        <v>57000000</v>
      </c>
      <c r="K58" s="113" t="s">
        <v>418</v>
      </c>
      <c r="L58" s="113" t="s">
        <v>421</v>
      </c>
      <c r="M58" s="113" t="s">
        <v>422</v>
      </c>
      <c r="N58" s="113" t="s">
        <v>423</v>
      </c>
      <c r="O58" s="113" t="s">
        <v>453</v>
      </c>
      <c r="P58" s="113" t="s">
        <v>425</v>
      </c>
      <c r="Q58" s="113" t="s">
        <v>454</v>
      </c>
      <c r="R58" s="113" t="s">
        <v>418</v>
      </c>
      <c r="S58" s="113" t="s">
        <v>418</v>
      </c>
      <c r="T58" s="113" t="s">
        <v>418</v>
      </c>
      <c r="U58" s="113" t="s">
        <v>424</v>
      </c>
    </row>
    <row r="59" spans="1:21" ht="15" x14ac:dyDescent="0.25">
      <c r="A59" s="113" t="s">
        <v>448</v>
      </c>
      <c r="B59" s="113" t="s">
        <v>536</v>
      </c>
      <c r="C59" s="113" t="s">
        <v>450</v>
      </c>
      <c r="D59" s="113" t="s">
        <v>450</v>
      </c>
      <c r="E59" s="113" t="s">
        <v>468</v>
      </c>
      <c r="F59" s="113" t="s">
        <v>419</v>
      </c>
      <c r="G59" s="113" t="s">
        <v>420</v>
      </c>
      <c r="H59" s="113" t="s">
        <v>452</v>
      </c>
      <c r="I59" s="109">
        <v>54000000</v>
      </c>
      <c r="J59" s="109">
        <v>54000000</v>
      </c>
      <c r="K59" s="113" t="s">
        <v>418</v>
      </c>
      <c r="L59" s="113" t="s">
        <v>421</v>
      </c>
      <c r="M59" s="113" t="s">
        <v>422</v>
      </c>
      <c r="N59" s="113" t="s">
        <v>423</v>
      </c>
      <c r="O59" s="113" t="s">
        <v>453</v>
      </c>
      <c r="P59" s="113" t="s">
        <v>425</v>
      </c>
      <c r="Q59" s="113" t="s">
        <v>454</v>
      </c>
      <c r="R59" s="113" t="s">
        <v>418</v>
      </c>
      <c r="S59" s="113" t="s">
        <v>418</v>
      </c>
      <c r="T59" s="113" t="s">
        <v>418</v>
      </c>
      <c r="U59" s="113" t="s">
        <v>424</v>
      </c>
    </row>
    <row r="60" spans="1:21" ht="15" x14ac:dyDescent="0.25">
      <c r="A60" s="113" t="s">
        <v>448</v>
      </c>
      <c r="B60" s="113" t="s">
        <v>537</v>
      </c>
      <c r="C60" s="113" t="s">
        <v>450</v>
      </c>
      <c r="D60" s="113" t="s">
        <v>450</v>
      </c>
      <c r="E60" s="113" t="s">
        <v>463</v>
      </c>
      <c r="F60" s="113" t="s">
        <v>419</v>
      </c>
      <c r="G60" s="113" t="s">
        <v>420</v>
      </c>
      <c r="H60" s="113" t="s">
        <v>452</v>
      </c>
      <c r="I60" s="109">
        <v>90000000</v>
      </c>
      <c r="J60" s="109">
        <v>90000000</v>
      </c>
      <c r="K60" s="113" t="s">
        <v>418</v>
      </c>
      <c r="L60" s="113" t="s">
        <v>421</v>
      </c>
      <c r="M60" s="113" t="s">
        <v>422</v>
      </c>
      <c r="N60" s="113" t="s">
        <v>423</v>
      </c>
      <c r="O60" s="113" t="s">
        <v>453</v>
      </c>
      <c r="P60" s="113" t="s">
        <v>425</v>
      </c>
      <c r="Q60" s="113" t="s">
        <v>454</v>
      </c>
      <c r="R60" s="113" t="s">
        <v>418</v>
      </c>
      <c r="S60" s="113" t="s">
        <v>418</v>
      </c>
      <c r="T60" s="113" t="s">
        <v>418</v>
      </c>
      <c r="U60" s="113" t="s">
        <v>424</v>
      </c>
    </row>
    <row r="61" spans="1:21" ht="15" x14ac:dyDescent="0.25">
      <c r="A61" s="113" t="s">
        <v>448</v>
      </c>
      <c r="B61" s="113" t="s">
        <v>538</v>
      </c>
      <c r="C61" s="113" t="s">
        <v>450</v>
      </c>
      <c r="D61" s="113" t="s">
        <v>450</v>
      </c>
      <c r="E61" s="113" t="s">
        <v>539</v>
      </c>
      <c r="F61" s="113" t="s">
        <v>419</v>
      </c>
      <c r="G61" s="113" t="s">
        <v>420</v>
      </c>
      <c r="H61" s="113" t="s">
        <v>452</v>
      </c>
      <c r="I61" s="109">
        <v>54000000</v>
      </c>
      <c r="J61" s="109">
        <v>54000000</v>
      </c>
      <c r="K61" s="113" t="s">
        <v>418</v>
      </c>
      <c r="L61" s="113" t="s">
        <v>421</v>
      </c>
      <c r="M61" s="113" t="s">
        <v>422</v>
      </c>
      <c r="N61" s="113" t="s">
        <v>423</v>
      </c>
      <c r="O61" s="113" t="s">
        <v>453</v>
      </c>
      <c r="P61" s="113" t="s">
        <v>425</v>
      </c>
      <c r="Q61" s="113" t="s">
        <v>454</v>
      </c>
      <c r="R61" s="113" t="s">
        <v>418</v>
      </c>
      <c r="S61" s="113" t="s">
        <v>418</v>
      </c>
      <c r="T61" s="113" t="s">
        <v>418</v>
      </c>
      <c r="U61" s="113" t="s">
        <v>424</v>
      </c>
    </row>
    <row r="62" spans="1:21" ht="15" x14ac:dyDescent="0.25">
      <c r="A62" s="113" t="s">
        <v>448</v>
      </c>
      <c r="B62" s="113" t="s">
        <v>540</v>
      </c>
      <c r="C62" s="113" t="s">
        <v>450</v>
      </c>
      <c r="D62" s="113" t="s">
        <v>450</v>
      </c>
      <c r="E62" s="113" t="s">
        <v>541</v>
      </c>
      <c r="F62" s="113" t="s">
        <v>419</v>
      </c>
      <c r="G62" s="113" t="s">
        <v>420</v>
      </c>
      <c r="H62" s="113" t="s">
        <v>452</v>
      </c>
      <c r="I62" s="109">
        <v>38500000</v>
      </c>
      <c r="J62" s="109">
        <v>38500000</v>
      </c>
      <c r="K62" s="113" t="s">
        <v>418</v>
      </c>
      <c r="L62" s="113" t="s">
        <v>421</v>
      </c>
      <c r="M62" s="113" t="s">
        <v>422</v>
      </c>
      <c r="N62" s="113" t="s">
        <v>423</v>
      </c>
      <c r="O62" s="113" t="s">
        <v>453</v>
      </c>
      <c r="P62" s="113" t="s">
        <v>425</v>
      </c>
      <c r="Q62" s="113" t="s">
        <v>454</v>
      </c>
      <c r="R62" s="113" t="s">
        <v>418</v>
      </c>
      <c r="S62" s="113" t="s">
        <v>418</v>
      </c>
      <c r="T62" s="113" t="s">
        <v>418</v>
      </c>
      <c r="U62" s="113" t="s">
        <v>424</v>
      </c>
    </row>
    <row r="63" spans="1:21" ht="15" x14ac:dyDescent="0.25">
      <c r="A63" s="113" t="s">
        <v>448</v>
      </c>
      <c r="B63" s="113" t="s">
        <v>542</v>
      </c>
      <c r="C63" s="113" t="s">
        <v>450</v>
      </c>
      <c r="D63" s="113" t="s">
        <v>450</v>
      </c>
      <c r="E63" s="113" t="s">
        <v>468</v>
      </c>
      <c r="F63" s="113" t="s">
        <v>419</v>
      </c>
      <c r="G63" s="113" t="s">
        <v>420</v>
      </c>
      <c r="H63" s="113" t="s">
        <v>452</v>
      </c>
      <c r="I63" s="109">
        <v>31500000</v>
      </c>
      <c r="J63" s="109">
        <v>31500000</v>
      </c>
      <c r="K63" s="113" t="s">
        <v>418</v>
      </c>
      <c r="L63" s="113" t="s">
        <v>421</v>
      </c>
      <c r="M63" s="113" t="s">
        <v>422</v>
      </c>
      <c r="N63" s="113" t="s">
        <v>423</v>
      </c>
      <c r="O63" s="113" t="s">
        <v>453</v>
      </c>
      <c r="P63" s="113" t="s">
        <v>425</v>
      </c>
      <c r="Q63" s="113" t="s">
        <v>454</v>
      </c>
      <c r="R63" s="113" t="s">
        <v>418</v>
      </c>
      <c r="S63" s="113" t="s">
        <v>418</v>
      </c>
      <c r="T63" s="113" t="s">
        <v>418</v>
      </c>
      <c r="U63" s="113" t="s">
        <v>424</v>
      </c>
    </row>
    <row r="64" spans="1:21" ht="15" x14ac:dyDescent="0.25">
      <c r="A64" s="113" t="s">
        <v>448</v>
      </c>
      <c r="B64" s="113" t="s">
        <v>543</v>
      </c>
      <c r="C64" s="113" t="s">
        <v>450</v>
      </c>
      <c r="D64" s="113" t="s">
        <v>450</v>
      </c>
      <c r="E64" s="113" t="s">
        <v>539</v>
      </c>
      <c r="F64" s="113" t="s">
        <v>419</v>
      </c>
      <c r="G64" s="113" t="s">
        <v>420</v>
      </c>
      <c r="H64" s="113" t="s">
        <v>452</v>
      </c>
      <c r="I64" s="109">
        <v>81000000</v>
      </c>
      <c r="J64" s="109">
        <v>81000000</v>
      </c>
      <c r="K64" s="113" t="s">
        <v>418</v>
      </c>
      <c r="L64" s="113" t="s">
        <v>421</v>
      </c>
      <c r="M64" s="113" t="s">
        <v>422</v>
      </c>
      <c r="N64" s="113" t="s">
        <v>423</v>
      </c>
      <c r="O64" s="113" t="s">
        <v>453</v>
      </c>
      <c r="P64" s="113" t="s">
        <v>425</v>
      </c>
      <c r="Q64" s="113" t="s">
        <v>454</v>
      </c>
      <c r="R64" s="113" t="s">
        <v>418</v>
      </c>
      <c r="S64" s="113" t="s">
        <v>418</v>
      </c>
      <c r="T64" s="113" t="s">
        <v>418</v>
      </c>
      <c r="U64" s="113" t="s">
        <v>424</v>
      </c>
    </row>
    <row r="65" spans="1:21" ht="15" x14ac:dyDescent="0.25">
      <c r="A65" s="113" t="s">
        <v>448</v>
      </c>
      <c r="B65" s="113" t="s">
        <v>544</v>
      </c>
      <c r="C65" s="113" t="s">
        <v>450</v>
      </c>
      <c r="D65" s="113" t="s">
        <v>450</v>
      </c>
      <c r="E65" s="113" t="s">
        <v>451</v>
      </c>
      <c r="F65" s="113" t="s">
        <v>419</v>
      </c>
      <c r="G65" s="113" t="s">
        <v>420</v>
      </c>
      <c r="H65" s="113" t="s">
        <v>452</v>
      </c>
      <c r="I65" s="109">
        <v>110000000</v>
      </c>
      <c r="J65" s="109">
        <v>110000000</v>
      </c>
      <c r="K65" s="113" t="s">
        <v>418</v>
      </c>
      <c r="L65" s="113" t="s">
        <v>421</v>
      </c>
      <c r="M65" s="113" t="s">
        <v>422</v>
      </c>
      <c r="N65" s="113" t="s">
        <v>423</v>
      </c>
      <c r="O65" s="113" t="s">
        <v>453</v>
      </c>
      <c r="P65" s="113" t="s">
        <v>425</v>
      </c>
      <c r="Q65" s="113" t="s">
        <v>454</v>
      </c>
      <c r="R65" s="113" t="s">
        <v>418</v>
      </c>
      <c r="S65" s="113" t="s">
        <v>418</v>
      </c>
      <c r="T65" s="113" t="s">
        <v>418</v>
      </c>
      <c r="U65" s="113" t="s">
        <v>424</v>
      </c>
    </row>
    <row r="66" spans="1:21" ht="15" x14ac:dyDescent="0.25">
      <c r="A66" s="113" t="s">
        <v>448</v>
      </c>
      <c r="B66" s="113" t="s">
        <v>545</v>
      </c>
      <c r="C66" s="113" t="s">
        <v>450</v>
      </c>
      <c r="D66" s="113" t="s">
        <v>450</v>
      </c>
      <c r="E66" s="113" t="s">
        <v>451</v>
      </c>
      <c r="F66" s="113" t="s">
        <v>419</v>
      </c>
      <c r="G66" s="113" t="s">
        <v>420</v>
      </c>
      <c r="H66" s="113" t="s">
        <v>452</v>
      </c>
      <c r="I66" s="109">
        <v>110000000</v>
      </c>
      <c r="J66" s="109">
        <v>110000000</v>
      </c>
      <c r="K66" s="113" t="s">
        <v>418</v>
      </c>
      <c r="L66" s="113" t="s">
        <v>421</v>
      </c>
      <c r="M66" s="113" t="s">
        <v>422</v>
      </c>
      <c r="N66" s="113" t="s">
        <v>423</v>
      </c>
      <c r="O66" s="113" t="s">
        <v>453</v>
      </c>
      <c r="P66" s="113" t="s">
        <v>425</v>
      </c>
      <c r="Q66" s="113" t="s">
        <v>454</v>
      </c>
      <c r="R66" s="113" t="s">
        <v>418</v>
      </c>
      <c r="S66" s="113" t="s">
        <v>418</v>
      </c>
      <c r="T66" s="113" t="s">
        <v>418</v>
      </c>
      <c r="U66" s="113" t="s">
        <v>424</v>
      </c>
    </row>
    <row r="67" spans="1:21" ht="15" x14ac:dyDescent="0.25">
      <c r="A67" s="113" t="s">
        <v>448</v>
      </c>
      <c r="B67" s="113" t="s">
        <v>546</v>
      </c>
      <c r="C67" s="113" t="s">
        <v>450</v>
      </c>
      <c r="D67" s="113" t="s">
        <v>450</v>
      </c>
      <c r="E67" s="113" t="s">
        <v>451</v>
      </c>
      <c r="F67" s="113" t="s">
        <v>419</v>
      </c>
      <c r="G67" s="113" t="s">
        <v>420</v>
      </c>
      <c r="H67" s="113" t="s">
        <v>452</v>
      </c>
      <c r="I67" s="109">
        <v>110000000</v>
      </c>
      <c r="J67" s="109">
        <v>110000000</v>
      </c>
      <c r="K67" s="113" t="s">
        <v>418</v>
      </c>
      <c r="L67" s="113" t="s">
        <v>421</v>
      </c>
      <c r="M67" s="113" t="s">
        <v>422</v>
      </c>
      <c r="N67" s="113" t="s">
        <v>423</v>
      </c>
      <c r="O67" s="113" t="s">
        <v>453</v>
      </c>
      <c r="P67" s="113" t="s">
        <v>425</v>
      </c>
      <c r="Q67" s="113" t="s">
        <v>454</v>
      </c>
      <c r="R67" s="113" t="s">
        <v>418</v>
      </c>
      <c r="S67" s="113" t="s">
        <v>418</v>
      </c>
      <c r="T67" s="113" t="s">
        <v>418</v>
      </c>
      <c r="U67" s="113" t="s">
        <v>424</v>
      </c>
    </row>
    <row r="68" spans="1:21" ht="15" x14ac:dyDescent="0.25">
      <c r="A68" s="113" t="s">
        <v>448</v>
      </c>
      <c r="B68" s="113" t="s">
        <v>547</v>
      </c>
      <c r="C68" s="113" t="s">
        <v>450</v>
      </c>
      <c r="D68" s="113" t="s">
        <v>450</v>
      </c>
      <c r="E68" s="113" t="s">
        <v>451</v>
      </c>
      <c r="F68" s="113" t="s">
        <v>419</v>
      </c>
      <c r="G68" s="113" t="s">
        <v>420</v>
      </c>
      <c r="H68" s="113" t="s">
        <v>452</v>
      </c>
      <c r="I68" s="109">
        <v>110000000</v>
      </c>
      <c r="J68" s="109">
        <v>110000000</v>
      </c>
      <c r="K68" s="113" t="s">
        <v>418</v>
      </c>
      <c r="L68" s="113" t="s">
        <v>421</v>
      </c>
      <c r="M68" s="113" t="s">
        <v>422</v>
      </c>
      <c r="N68" s="113" t="s">
        <v>423</v>
      </c>
      <c r="O68" s="113" t="s">
        <v>453</v>
      </c>
      <c r="P68" s="113" t="s">
        <v>425</v>
      </c>
      <c r="Q68" s="113" t="s">
        <v>454</v>
      </c>
      <c r="R68" s="113" t="s">
        <v>418</v>
      </c>
      <c r="S68" s="113" t="s">
        <v>418</v>
      </c>
      <c r="T68" s="113" t="s">
        <v>418</v>
      </c>
      <c r="U68" s="113" t="s">
        <v>424</v>
      </c>
    </row>
    <row r="69" spans="1:21" ht="15" x14ac:dyDescent="0.25">
      <c r="A69" s="113" t="s">
        <v>448</v>
      </c>
      <c r="B69" s="113" t="s">
        <v>548</v>
      </c>
      <c r="C69" s="113" t="s">
        <v>450</v>
      </c>
      <c r="D69" s="113" t="s">
        <v>450</v>
      </c>
      <c r="E69" s="113" t="s">
        <v>468</v>
      </c>
      <c r="F69" s="113" t="s">
        <v>419</v>
      </c>
      <c r="G69" s="113" t="s">
        <v>420</v>
      </c>
      <c r="H69" s="113" t="s">
        <v>452</v>
      </c>
      <c r="I69" s="109">
        <v>34650000</v>
      </c>
      <c r="J69" s="109">
        <v>34650000</v>
      </c>
      <c r="K69" s="113" t="s">
        <v>418</v>
      </c>
      <c r="L69" s="113" t="s">
        <v>421</v>
      </c>
      <c r="M69" s="113" t="s">
        <v>422</v>
      </c>
      <c r="N69" s="113" t="s">
        <v>423</v>
      </c>
      <c r="O69" s="113" t="s">
        <v>453</v>
      </c>
      <c r="P69" s="113" t="s">
        <v>425</v>
      </c>
      <c r="Q69" s="113" t="s">
        <v>454</v>
      </c>
      <c r="R69" s="113" t="s">
        <v>418</v>
      </c>
      <c r="S69" s="113" t="s">
        <v>418</v>
      </c>
      <c r="T69" s="113" t="s">
        <v>418</v>
      </c>
      <c r="U69" s="113" t="s">
        <v>424</v>
      </c>
    </row>
    <row r="70" spans="1:21" ht="15" x14ac:dyDescent="0.25">
      <c r="A70" s="113" t="s">
        <v>448</v>
      </c>
      <c r="B70" s="113" t="s">
        <v>549</v>
      </c>
      <c r="C70" s="113" t="s">
        <v>450</v>
      </c>
      <c r="D70" s="113" t="s">
        <v>450</v>
      </c>
      <c r="E70" s="113" t="s">
        <v>468</v>
      </c>
      <c r="F70" s="113" t="s">
        <v>419</v>
      </c>
      <c r="G70" s="113" t="s">
        <v>420</v>
      </c>
      <c r="H70" s="113" t="s">
        <v>452</v>
      </c>
      <c r="I70" s="109">
        <v>34650000</v>
      </c>
      <c r="J70" s="109">
        <v>34650000</v>
      </c>
      <c r="K70" s="113" t="s">
        <v>418</v>
      </c>
      <c r="L70" s="113" t="s">
        <v>421</v>
      </c>
      <c r="M70" s="113" t="s">
        <v>422</v>
      </c>
      <c r="N70" s="113" t="s">
        <v>423</v>
      </c>
      <c r="O70" s="113" t="s">
        <v>453</v>
      </c>
      <c r="P70" s="113" t="s">
        <v>425</v>
      </c>
      <c r="Q70" s="113" t="s">
        <v>454</v>
      </c>
      <c r="R70" s="113" t="s">
        <v>418</v>
      </c>
      <c r="S70" s="113" t="s">
        <v>418</v>
      </c>
      <c r="T70" s="113" t="s">
        <v>418</v>
      </c>
      <c r="U70" s="113" t="s">
        <v>424</v>
      </c>
    </row>
    <row r="71" spans="1:21" ht="15" x14ac:dyDescent="0.25">
      <c r="A71" s="113" t="s">
        <v>448</v>
      </c>
      <c r="B71" s="113" t="s">
        <v>550</v>
      </c>
      <c r="C71" s="113" t="s">
        <v>450</v>
      </c>
      <c r="D71" s="113" t="s">
        <v>450</v>
      </c>
      <c r="E71" s="113" t="s">
        <v>468</v>
      </c>
      <c r="F71" s="113" t="s">
        <v>419</v>
      </c>
      <c r="G71" s="113" t="s">
        <v>420</v>
      </c>
      <c r="H71" s="113" t="s">
        <v>452</v>
      </c>
      <c r="I71" s="109">
        <v>36000000</v>
      </c>
      <c r="J71" s="109">
        <v>36000000</v>
      </c>
      <c r="K71" s="113" t="s">
        <v>418</v>
      </c>
      <c r="L71" s="113" t="s">
        <v>421</v>
      </c>
      <c r="M71" s="113" t="s">
        <v>422</v>
      </c>
      <c r="N71" s="113" t="s">
        <v>423</v>
      </c>
      <c r="O71" s="113" t="s">
        <v>453</v>
      </c>
      <c r="P71" s="113" t="s">
        <v>425</v>
      </c>
      <c r="Q71" s="113" t="s">
        <v>454</v>
      </c>
      <c r="R71" s="113" t="s">
        <v>418</v>
      </c>
      <c r="S71" s="113" t="s">
        <v>418</v>
      </c>
      <c r="T71" s="113" t="s">
        <v>418</v>
      </c>
      <c r="U71" s="113" t="s">
        <v>424</v>
      </c>
    </row>
    <row r="72" spans="1:21" ht="15" x14ac:dyDescent="0.25">
      <c r="A72" s="113" t="s">
        <v>448</v>
      </c>
      <c r="B72" s="113" t="s">
        <v>551</v>
      </c>
      <c r="C72" s="113" t="s">
        <v>450</v>
      </c>
      <c r="D72" s="113" t="s">
        <v>450</v>
      </c>
      <c r="E72" s="113" t="s">
        <v>451</v>
      </c>
      <c r="F72" s="113" t="s">
        <v>419</v>
      </c>
      <c r="G72" s="113" t="s">
        <v>420</v>
      </c>
      <c r="H72" s="113" t="s">
        <v>452</v>
      </c>
      <c r="I72" s="109">
        <v>51700000</v>
      </c>
      <c r="J72" s="109">
        <v>51700000</v>
      </c>
      <c r="K72" s="113" t="s">
        <v>418</v>
      </c>
      <c r="L72" s="113" t="s">
        <v>421</v>
      </c>
      <c r="M72" s="113" t="s">
        <v>422</v>
      </c>
      <c r="N72" s="113" t="s">
        <v>423</v>
      </c>
      <c r="O72" s="113" t="s">
        <v>453</v>
      </c>
      <c r="P72" s="113" t="s">
        <v>425</v>
      </c>
      <c r="Q72" s="113" t="s">
        <v>454</v>
      </c>
      <c r="R72" s="113" t="s">
        <v>418</v>
      </c>
      <c r="S72" s="113" t="s">
        <v>418</v>
      </c>
      <c r="T72" s="113" t="s">
        <v>418</v>
      </c>
      <c r="U72" s="113" t="s">
        <v>424</v>
      </c>
    </row>
    <row r="73" spans="1:21" ht="15" x14ac:dyDescent="0.25">
      <c r="A73" s="113" t="s">
        <v>448</v>
      </c>
      <c r="B73" s="113" t="s">
        <v>552</v>
      </c>
      <c r="C73" s="113" t="s">
        <v>450</v>
      </c>
      <c r="D73" s="113" t="s">
        <v>450</v>
      </c>
      <c r="E73" s="113" t="s">
        <v>506</v>
      </c>
      <c r="F73" s="113" t="s">
        <v>419</v>
      </c>
      <c r="G73" s="113" t="s">
        <v>420</v>
      </c>
      <c r="H73" s="113" t="s">
        <v>452</v>
      </c>
      <c r="I73" s="109">
        <v>32000000</v>
      </c>
      <c r="J73" s="109">
        <v>32000000</v>
      </c>
      <c r="K73" s="113" t="s">
        <v>418</v>
      </c>
      <c r="L73" s="113" t="s">
        <v>421</v>
      </c>
      <c r="M73" s="113" t="s">
        <v>422</v>
      </c>
      <c r="N73" s="113" t="s">
        <v>423</v>
      </c>
      <c r="O73" s="113" t="s">
        <v>453</v>
      </c>
      <c r="P73" s="113" t="s">
        <v>425</v>
      </c>
      <c r="Q73" s="113" t="s">
        <v>454</v>
      </c>
      <c r="R73" s="113" t="s">
        <v>418</v>
      </c>
      <c r="S73" s="113" t="s">
        <v>418</v>
      </c>
      <c r="T73" s="113" t="s">
        <v>418</v>
      </c>
      <c r="U73" s="113" t="s">
        <v>424</v>
      </c>
    </row>
    <row r="74" spans="1:21" ht="15" x14ac:dyDescent="0.25">
      <c r="A74" s="113" t="s">
        <v>448</v>
      </c>
      <c r="B74" s="113" t="s">
        <v>553</v>
      </c>
      <c r="C74" s="113" t="s">
        <v>450</v>
      </c>
      <c r="D74" s="113" t="s">
        <v>450</v>
      </c>
      <c r="E74" s="113" t="s">
        <v>468</v>
      </c>
      <c r="F74" s="113" t="s">
        <v>419</v>
      </c>
      <c r="G74" s="113" t="s">
        <v>420</v>
      </c>
      <c r="H74" s="113" t="s">
        <v>452</v>
      </c>
      <c r="I74" s="109">
        <v>29559240</v>
      </c>
      <c r="J74" s="109">
        <v>29559240</v>
      </c>
      <c r="K74" s="113" t="s">
        <v>418</v>
      </c>
      <c r="L74" s="113" t="s">
        <v>421</v>
      </c>
      <c r="M74" s="113" t="s">
        <v>422</v>
      </c>
      <c r="N74" s="113" t="s">
        <v>423</v>
      </c>
      <c r="O74" s="113" t="s">
        <v>453</v>
      </c>
      <c r="P74" s="113" t="s">
        <v>425</v>
      </c>
      <c r="Q74" s="113" t="s">
        <v>454</v>
      </c>
      <c r="R74" s="113" t="s">
        <v>418</v>
      </c>
      <c r="S74" s="113" t="s">
        <v>418</v>
      </c>
      <c r="T74" s="113" t="s">
        <v>418</v>
      </c>
      <c r="U74" s="113" t="s">
        <v>424</v>
      </c>
    </row>
    <row r="75" spans="1:21" ht="15" x14ac:dyDescent="0.25">
      <c r="A75" s="113" t="s">
        <v>448</v>
      </c>
      <c r="B75" s="113" t="s">
        <v>554</v>
      </c>
      <c r="C75" s="113" t="s">
        <v>450</v>
      </c>
      <c r="D75" s="113" t="s">
        <v>450</v>
      </c>
      <c r="E75" s="113" t="s">
        <v>468</v>
      </c>
      <c r="F75" s="113" t="s">
        <v>419</v>
      </c>
      <c r="G75" s="113" t="s">
        <v>420</v>
      </c>
      <c r="H75" s="113" t="s">
        <v>452</v>
      </c>
      <c r="I75" s="109">
        <v>50400000</v>
      </c>
      <c r="J75" s="109">
        <v>50400000</v>
      </c>
      <c r="K75" s="113" t="s">
        <v>418</v>
      </c>
      <c r="L75" s="113" t="s">
        <v>421</v>
      </c>
      <c r="M75" s="113" t="s">
        <v>422</v>
      </c>
      <c r="N75" s="113" t="s">
        <v>423</v>
      </c>
      <c r="O75" s="113" t="s">
        <v>453</v>
      </c>
      <c r="P75" s="113" t="s">
        <v>425</v>
      </c>
      <c r="Q75" s="113" t="s">
        <v>454</v>
      </c>
      <c r="R75" s="113" t="s">
        <v>418</v>
      </c>
      <c r="S75" s="113" t="s">
        <v>418</v>
      </c>
      <c r="T75" s="113" t="s">
        <v>418</v>
      </c>
      <c r="U75" s="113" t="s">
        <v>424</v>
      </c>
    </row>
    <row r="76" spans="1:21" ht="15" x14ac:dyDescent="0.25">
      <c r="A76" s="113" t="s">
        <v>448</v>
      </c>
      <c r="B76" s="113" t="s">
        <v>555</v>
      </c>
      <c r="C76" s="113" t="s">
        <v>450</v>
      </c>
      <c r="D76" s="113" t="s">
        <v>450</v>
      </c>
      <c r="E76" s="113" t="s">
        <v>468</v>
      </c>
      <c r="F76" s="113" t="s">
        <v>419</v>
      </c>
      <c r="G76" s="113" t="s">
        <v>420</v>
      </c>
      <c r="H76" s="113" t="s">
        <v>452</v>
      </c>
      <c r="I76" s="109">
        <v>59850000</v>
      </c>
      <c r="J76" s="109">
        <v>59850000</v>
      </c>
      <c r="K76" s="113" t="s">
        <v>418</v>
      </c>
      <c r="L76" s="113" t="s">
        <v>421</v>
      </c>
      <c r="M76" s="113" t="s">
        <v>422</v>
      </c>
      <c r="N76" s="113" t="s">
        <v>423</v>
      </c>
      <c r="O76" s="113" t="s">
        <v>453</v>
      </c>
      <c r="P76" s="113" t="s">
        <v>425</v>
      </c>
      <c r="Q76" s="113" t="s">
        <v>454</v>
      </c>
      <c r="R76" s="113" t="s">
        <v>418</v>
      </c>
      <c r="S76" s="113" t="s">
        <v>418</v>
      </c>
      <c r="T76" s="113" t="s">
        <v>418</v>
      </c>
      <c r="U76" s="113" t="s">
        <v>424</v>
      </c>
    </row>
    <row r="77" spans="1:21" ht="15" x14ac:dyDescent="0.25">
      <c r="A77" s="113" t="s">
        <v>556</v>
      </c>
      <c r="B77" s="113" t="s">
        <v>557</v>
      </c>
      <c r="C77" s="113" t="s">
        <v>450</v>
      </c>
      <c r="D77" s="113" t="s">
        <v>450</v>
      </c>
      <c r="E77" s="113" t="s">
        <v>451</v>
      </c>
      <c r="F77" s="113" t="s">
        <v>419</v>
      </c>
      <c r="G77" s="113" t="s">
        <v>420</v>
      </c>
      <c r="H77" s="113" t="s">
        <v>452</v>
      </c>
      <c r="I77" s="109">
        <v>336903000</v>
      </c>
      <c r="J77" s="109">
        <v>336903000</v>
      </c>
      <c r="K77" s="113" t="s">
        <v>418</v>
      </c>
      <c r="L77" s="113" t="s">
        <v>421</v>
      </c>
      <c r="M77" s="113" t="s">
        <v>422</v>
      </c>
      <c r="N77" s="113" t="s">
        <v>423</v>
      </c>
      <c r="O77" s="113" t="s">
        <v>453</v>
      </c>
      <c r="P77" s="113" t="s">
        <v>425</v>
      </c>
      <c r="Q77" s="113" t="s">
        <v>454</v>
      </c>
      <c r="R77" s="113" t="s">
        <v>418</v>
      </c>
      <c r="S77" s="113" t="s">
        <v>418</v>
      </c>
      <c r="T77" s="113" t="s">
        <v>418</v>
      </c>
      <c r="U77" s="113" t="s">
        <v>424</v>
      </c>
    </row>
    <row r="78" spans="1:21" ht="15" x14ac:dyDescent="0.25">
      <c r="A78" s="113" t="s">
        <v>558</v>
      </c>
      <c r="B78" s="113" t="s">
        <v>559</v>
      </c>
      <c r="C78" s="113" t="s">
        <v>450</v>
      </c>
      <c r="D78" s="113" t="s">
        <v>450</v>
      </c>
      <c r="E78" s="113" t="s">
        <v>459</v>
      </c>
      <c r="F78" s="113" t="s">
        <v>460</v>
      </c>
      <c r="G78" s="113" t="s">
        <v>560</v>
      </c>
      <c r="H78" s="113" t="s">
        <v>452</v>
      </c>
      <c r="I78" s="109">
        <v>11000000</v>
      </c>
      <c r="J78" s="109">
        <v>11000000</v>
      </c>
      <c r="K78" s="113" t="s">
        <v>418</v>
      </c>
      <c r="L78" s="113" t="s">
        <v>421</v>
      </c>
      <c r="M78" s="113" t="s">
        <v>422</v>
      </c>
      <c r="N78" s="113" t="s">
        <v>423</v>
      </c>
      <c r="O78" s="113" t="s">
        <v>453</v>
      </c>
      <c r="P78" s="113" t="s">
        <v>425</v>
      </c>
      <c r="Q78" s="113" t="s">
        <v>454</v>
      </c>
      <c r="R78" s="113" t="s">
        <v>418</v>
      </c>
      <c r="S78" s="113" t="s">
        <v>418</v>
      </c>
      <c r="T78" s="113" t="s">
        <v>418</v>
      </c>
      <c r="U78" s="113" t="s">
        <v>424</v>
      </c>
    </row>
    <row r="79" spans="1:21" ht="15" x14ac:dyDescent="0.25">
      <c r="A79" s="113" t="s">
        <v>561</v>
      </c>
      <c r="B79" s="113" t="s">
        <v>562</v>
      </c>
      <c r="C79" s="113" t="s">
        <v>450</v>
      </c>
      <c r="D79" s="113" t="s">
        <v>450</v>
      </c>
      <c r="E79" s="113" t="s">
        <v>463</v>
      </c>
      <c r="F79" s="113" t="s">
        <v>419</v>
      </c>
      <c r="G79" s="113" t="s">
        <v>560</v>
      </c>
      <c r="H79" s="113" t="s">
        <v>452</v>
      </c>
      <c r="I79" s="109">
        <v>50000000</v>
      </c>
      <c r="J79" s="109">
        <v>50000000</v>
      </c>
      <c r="K79" s="113" t="s">
        <v>418</v>
      </c>
      <c r="L79" s="113" t="s">
        <v>421</v>
      </c>
      <c r="M79" s="113" t="s">
        <v>422</v>
      </c>
      <c r="N79" s="113" t="s">
        <v>423</v>
      </c>
      <c r="O79" s="113" t="s">
        <v>453</v>
      </c>
      <c r="P79" s="113" t="s">
        <v>425</v>
      </c>
      <c r="Q79" s="113" t="s">
        <v>454</v>
      </c>
      <c r="R79" s="113" t="s">
        <v>418</v>
      </c>
      <c r="S79" s="113" t="s">
        <v>418</v>
      </c>
      <c r="T79" s="113" t="s">
        <v>418</v>
      </c>
      <c r="U79" s="113" t="s">
        <v>424</v>
      </c>
    </row>
    <row r="80" spans="1:21" ht="15" x14ac:dyDescent="0.25">
      <c r="A80" s="113" t="s">
        <v>563</v>
      </c>
      <c r="B80" s="113" t="s">
        <v>564</v>
      </c>
      <c r="C80" s="113" t="s">
        <v>450</v>
      </c>
      <c r="D80" s="113" t="s">
        <v>450</v>
      </c>
      <c r="E80" s="113" t="s">
        <v>451</v>
      </c>
      <c r="F80" s="113" t="s">
        <v>419</v>
      </c>
      <c r="G80" s="113" t="s">
        <v>420</v>
      </c>
      <c r="H80" s="113" t="s">
        <v>452</v>
      </c>
      <c r="I80" s="109">
        <v>85046871</v>
      </c>
      <c r="J80" s="109">
        <v>85046871</v>
      </c>
      <c r="K80" s="113" t="s">
        <v>418</v>
      </c>
      <c r="L80" s="113" t="s">
        <v>421</v>
      </c>
      <c r="M80" s="113" t="s">
        <v>422</v>
      </c>
      <c r="N80" s="113" t="s">
        <v>423</v>
      </c>
      <c r="O80" s="113" t="s">
        <v>453</v>
      </c>
      <c r="P80" s="113" t="s">
        <v>425</v>
      </c>
      <c r="Q80" s="113" t="s">
        <v>454</v>
      </c>
      <c r="R80" s="113" t="s">
        <v>418</v>
      </c>
      <c r="S80" s="113" t="s">
        <v>418</v>
      </c>
      <c r="T80" s="113" t="s">
        <v>418</v>
      </c>
      <c r="U80" s="113" t="s">
        <v>424</v>
      </c>
    </row>
    <row r="81" spans="1:21" ht="15" x14ac:dyDescent="0.25">
      <c r="A81" s="113" t="s">
        <v>565</v>
      </c>
      <c r="B81" s="113" t="s">
        <v>566</v>
      </c>
      <c r="C81" s="113" t="s">
        <v>450</v>
      </c>
      <c r="D81" s="113" t="s">
        <v>450</v>
      </c>
      <c r="E81" s="113" t="s">
        <v>459</v>
      </c>
      <c r="F81" s="113" t="s">
        <v>460</v>
      </c>
      <c r="G81" s="113" t="s">
        <v>567</v>
      </c>
      <c r="H81" s="113" t="s">
        <v>452</v>
      </c>
      <c r="I81" s="109">
        <v>4000000</v>
      </c>
      <c r="J81" s="109">
        <v>4000000</v>
      </c>
      <c r="K81" s="113" t="s">
        <v>418</v>
      </c>
      <c r="L81" s="113" t="s">
        <v>421</v>
      </c>
      <c r="M81" s="113" t="s">
        <v>422</v>
      </c>
      <c r="N81" s="113" t="s">
        <v>423</v>
      </c>
      <c r="O81" s="113" t="s">
        <v>453</v>
      </c>
      <c r="P81" s="113" t="s">
        <v>425</v>
      </c>
      <c r="Q81" s="113" t="s">
        <v>454</v>
      </c>
      <c r="R81" s="113" t="s">
        <v>418</v>
      </c>
      <c r="S81" s="113" t="s">
        <v>418</v>
      </c>
      <c r="T81" s="113" t="s">
        <v>418</v>
      </c>
      <c r="U81" s="113" t="s">
        <v>424</v>
      </c>
    </row>
    <row r="82" spans="1:21" ht="15" x14ac:dyDescent="0.25">
      <c r="A82" s="113" t="s">
        <v>568</v>
      </c>
      <c r="B82" s="113" t="s">
        <v>569</v>
      </c>
      <c r="C82" s="113" t="s">
        <v>450</v>
      </c>
      <c r="D82" s="113" t="s">
        <v>450</v>
      </c>
      <c r="E82" s="113" t="s">
        <v>459</v>
      </c>
      <c r="F82" s="113" t="s">
        <v>460</v>
      </c>
      <c r="G82" s="113" t="s">
        <v>420</v>
      </c>
      <c r="H82" s="113" t="s">
        <v>452</v>
      </c>
      <c r="I82" s="109">
        <v>23772000</v>
      </c>
      <c r="J82" s="109">
        <v>23772000</v>
      </c>
      <c r="K82" s="113" t="s">
        <v>418</v>
      </c>
      <c r="L82" s="113" t="s">
        <v>421</v>
      </c>
      <c r="M82" s="113" t="s">
        <v>422</v>
      </c>
      <c r="N82" s="113" t="s">
        <v>423</v>
      </c>
      <c r="O82" s="113" t="s">
        <v>453</v>
      </c>
      <c r="P82" s="113" t="s">
        <v>425</v>
      </c>
      <c r="Q82" s="113" t="s">
        <v>454</v>
      </c>
      <c r="R82" s="113" t="s">
        <v>418</v>
      </c>
      <c r="S82" s="113" t="s">
        <v>418</v>
      </c>
      <c r="T82" s="113" t="s">
        <v>418</v>
      </c>
      <c r="U82" s="113" t="s">
        <v>424</v>
      </c>
    </row>
    <row r="83" spans="1:21" ht="15" x14ac:dyDescent="0.25">
      <c r="A83" s="113" t="s">
        <v>570</v>
      </c>
      <c r="B83" s="113" t="s">
        <v>571</v>
      </c>
      <c r="C83" s="113" t="s">
        <v>450</v>
      </c>
      <c r="D83" s="113" t="s">
        <v>450</v>
      </c>
      <c r="E83" s="113" t="s">
        <v>468</v>
      </c>
      <c r="F83" s="113" t="s">
        <v>419</v>
      </c>
      <c r="G83" s="113" t="s">
        <v>420</v>
      </c>
      <c r="H83" s="113" t="s">
        <v>452</v>
      </c>
      <c r="I83" s="109">
        <v>31356000</v>
      </c>
      <c r="J83" s="109">
        <v>31356000</v>
      </c>
      <c r="K83" s="113" t="s">
        <v>418</v>
      </c>
      <c r="L83" s="113" t="s">
        <v>421</v>
      </c>
      <c r="M83" s="113" t="s">
        <v>422</v>
      </c>
      <c r="N83" s="113" t="s">
        <v>423</v>
      </c>
      <c r="O83" s="113" t="s">
        <v>453</v>
      </c>
      <c r="P83" s="113" t="s">
        <v>425</v>
      </c>
      <c r="Q83" s="113" t="s">
        <v>454</v>
      </c>
      <c r="R83" s="113" t="s">
        <v>418</v>
      </c>
      <c r="S83" s="113" t="s">
        <v>418</v>
      </c>
      <c r="T83" s="113" t="s">
        <v>418</v>
      </c>
      <c r="U83" s="113" t="s">
        <v>424</v>
      </c>
    </row>
    <row r="84" spans="1:21" ht="15" x14ac:dyDescent="0.25">
      <c r="A84" s="113" t="s">
        <v>448</v>
      </c>
      <c r="B84" s="113" t="s">
        <v>572</v>
      </c>
      <c r="C84" s="113" t="s">
        <v>450</v>
      </c>
      <c r="D84" s="113" t="s">
        <v>450</v>
      </c>
      <c r="E84" s="113" t="s">
        <v>468</v>
      </c>
      <c r="F84" s="113" t="s">
        <v>419</v>
      </c>
      <c r="G84" s="113" t="s">
        <v>420</v>
      </c>
      <c r="H84" s="113" t="s">
        <v>452</v>
      </c>
      <c r="I84" s="109">
        <v>29593794</v>
      </c>
      <c r="J84" s="109">
        <v>29593794</v>
      </c>
      <c r="K84" s="113" t="s">
        <v>418</v>
      </c>
      <c r="L84" s="113" t="s">
        <v>421</v>
      </c>
      <c r="M84" s="113" t="s">
        <v>422</v>
      </c>
      <c r="N84" s="113" t="s">
        <v>423</v>
      </c>
      <c r="O84" s="113" t="s">
        <v>453</v>
      </c>
      <c r="P84" s="113" t="s">
        <v>425</v>
      </c>
      <c r="Q84" s="113" t="s">
        <v>454</v>
      </c>
      <c r="R84" s="113" t="s">
        <v>418</v>
      </c>
      <c r="S84" s="113" t="s">
        <v>418</v>
      </c>
      <c r="T84" s="113" t="s">
        <v>418</v>
      </c>
      <c r="U84" s="113" t="s">
        <v>424</v>
      </c>
    </row>
    <row r="85" spans="1:21" ht="15" x14ac:dyDescent="0.25">
      <c r="A85" s="113" t="s">
        <v>448</v>
      </c>
      <c r="B85" s="113" t="s">
        <v>573</v>
      </c>
      <c r="C85" s="113" t="s">
        <v>450</v>
      </c>
      <c r="D85" s="113" t="s">
        <v>450</v>
      </c>
      <c r="E85" s="113" t="s">
        <v>451</v>
      </c>
      <c r="F85" s="113" t="s">
        <v>419</v>
      </c>
      <c r="G85" s="113" t="s">
        <v>420</v>
      </c>
      <c r="H85" s="113" t="s">
        <v>452</v>
      </c>
      <c r="I85" s="109">
        <v>82204980</v>
      </c>
      <c r="J85" s="109">
        <v>82204980</v>
      </c>
      <c r="K85" s="113" t="s">
        <v>418</v>
      </c>
      <c r="L85" s="113" t="s">
        <v>421</v>
      </c>
      <c r="M85" s="113" t="s">
        <v>422</v>
      </c>
      <c r="N85" s="113" t="s">
        <v>423</v>
      </c>
      <c r="O85" s="113" t="s">
        <v>453</v>
      </c>
      <c r="P85" s="113" t="s">
        <v>425</v>
      </c>
      <c r="Q85" s="113" t="s">
        <v>454</v>
      </c>
      <c r="R85" s="113" t="s">
        <v>418</v>
      </c>
      <c r="S85" s="113" t="s">
        <v>418</v>
      </c>
      <c r="T85" s="113" t="s">
        <v>418</v>
      </c>
      <c r="U85" s="113" t="s">
        <v>424</v>
      </c>
    </row>
    <row r="86" spans="1:21" ht="15" x14ac:dyDescent="0.25">
      <c r="A86" s="113" t="s">
        <v>512</v>
      </c>
      <c r="B86" s="113" t="s">
        <v>574</v>
      </c>
      <c r="C86" s="113" t="s">
        <v>450</v>
      </c>
      <c r="D86" s="113" t="s">
        <v>450</v>
      </c>
      <c r="E86" s="113" t="s">
        <v>506</v>
      </c>
      <c r="F86" s="113" t="s">
        <v>419</v>
      </c>
      <c r="G86" s="113" t="s">
        <v>420</v>
      </c>
      <c r="H86" s="113" t="s">
        <v>452</v>
      </c>
      <c r="I86" s="109">
        <v>28247783</v>
      </c>
      <c r="J86" s="109">
        <v>28247783</v>
      </c>
      <c r="K86" s="113" t="s">
        <v>418</v>
      </c>
      <c r="L86" s="113" t="s">
        <v>421</v>
      </c>
      <c r="M86" s="113" t="s">
        <v>422</v>
      </c>
      <c r="N86" s="113" t="s">
        <v>426</v>
      </c>
      <c r="O86" s="113" t="s">
        <v>453</v>
      </c>
      <c r="P86" s="113" t="s">
        <v>425</v>
      </c>
      <c r="Q86" s="113" t="s">
        <v>454</v>
      </c>
      <c r="R86" s="113" t="s">
        <v>418</v>
      </c>
      <c r="S86" s="113" t="s">
        <v>418</v>
      </c>
      <c r="T86" s="113" t="s">
        <v>418</v>
      </c>
      <c r="U86" s="113" t="s">
        <v>424</v>
      </c>
    </row>
    <row r="87" spans="1:21" ht="15" x14ac:dyDescent="0.25">
      <c r="A87" s="113" t="s">
        <v>455</v>
      </c>
      <c r="B87" s="113" t="s">
        <v>575</v>
      </c>
      <c r="C87" s="113" t="s">
        <v>450</v>
      </c>
      <c r="D87" s="113" t="s">
        <v>450</v>
      </c>
      <c r="E87" s="113" t="s">
        <v>506</v>
      </c>
      <c r="F87" s="113" t="s">
        <v>419</v>
      </c>
      <c r="G87" s="113" t="s">
        <v>420</v>
      </c>
      <c r="H87" s="113" t="s">
        <v>452</v>
      </c>
      <c r="I87" s="109">
        <v>28329104</v>
      </c>
      <c r="J87" s="109">
        <v>28329104</v>
      </c>
      <c r="K87" s="113" t="s">
        <v>418</v>
      </c>
      <c r="L87" s="113" t="s">
        <v>421</v>
      </c>
      <c r="M87" s="113" t="s">
        <v>422</v>
      </c>
      <c r="N87" s="113" t="s">
        <v>426</v>
      </c>
      <c r="O87" s="113" t="s">
        <v>453</v>
      </c>
      <c r="P87" s="113" t="s">
        <v>425</v>
      </c>
      <c r="Q87" s="113" t="s">
        <v>454</v>
      </c>
      <c r="R87" s="113" t="s">
        <v>418</v>
      </c>
      <c r="S87" s="113" t="s">
        <v>418</v>
      </c>
      <c r="T87" s="113" t="s">
        <v>418</v>
      </c>
      <c r="U87" s="113" t="s">
        <v>424</v>
      </c>
    </row>
    <row r="88" spans="1:21" ht="15" x14ac:dyDescent="0.25">
      <c r="A88" s="113" t="s">
        <v>493</v>
      </c>
      <c r="B88" s="113" t="s">
        <v>576</v>
      </c>
      <c r="C88" s="113" t="s">
        <v>450</v>
      </c>
      <c r="D88" s="113" t="s">
        <v>450</v>
      </c>
      <c r="E88" s="113" t="s">
        <v>463</v>
      </c>
      <c r="F88" s="113" t="s">
        <v>419</v>
      </c>
      <c r="G88" s="113" t="s">
        <v>420</v>
      </c>
      <c r="H88" s="113" t="s">
        <v>452</v>
      </c>
      <c r="I88" s="109">
        <v>55646450</v>
      </c>
      <c r="J88" s="109">
        <v>55646450</v>
      </c>
      <c r="K88" s="113" t="s">
        <v>418</v>
      </c>
      <c r="L88" s="113" t="s">
        <v>421</v>
      </c>
      <c r="M88" s="113" t="s">
        <v>422</v>
      </c>
      <c r="N88" s="113" t="s">
        <v>426</v>
      </c>
      <c r="O88" s="113" t="s">
        <v>453</v>
      </c>
      <c r="P88" s="113" t="s">
        <v>425</v>
      </c>
      <c r="Q88" s="113" t="s">
        <v>454</v>
      </c>
      <c r="R88" s="113" t="s">
        <v>418</v>
      </c>
      <c r="S88" s="113" t="s">
        <v>418</v>
      </c>
      <c r="T88" s="113" t="s">
        <v>418</v>
      </c>
      <c r="U88" s="113" t="s">
        <v>424</v>
      </c>
    </row>
    <row r="89" spans="1:21" ht="15" x14ac:dyDescent="0.25">
      <c r="A89" s="113" t="s">
        <v>501</v>
      </c>
      <c r="B89" s="113" t="s">
        <v>577</v>
      </c>
      <c r="C89" s="113" t="s">
        <v>450</v>
      </c>
      <c r="D89" s="113" t="s">
        <v>450</v>
      </c>
      <c r="E89" s="113" t="s">
        <v>468</v>
      </c>
      <c r="F89" s="113" t="s">
        <v>419</v>
      </c>
      <c r="G89" s="113" t="s">
        <v>420</v>
      </c>
      <c r="H89" s="113" t="s">
        <v>452</v>
      </c>
      <c r="I89" s="109">
        <v>41896550</v>
      </c>
      <c r="J89" s="109">
        <v>41896550</v>
      </c>
      <c r="K89" s="113" t="s">
        <v>418</v>
      </c>
      <c r="L89" s="113" t="s">
        <v>421</v>
      </c>
      <c r="M89" s="113" t="s">
        <v>422</v>
      </c>
      <c r="N89" s="113" t="s">
        <v>426</v>
      </c>
      <c r="O89" s="113" t="s">
        <v>453</v>
      </c>
      <c r="P89" s="113" t="s">
        <v>425</v>
      </c>
      <c r="Q89" s="113" t="s">
        <v>454</v>
      </c>
      <c r="R89" s="113" t="s">
        <v>418</v>
      </c>
      <c r="S89" s="113" t="s">
        <v>418</v>
      </c>
      <c r="T89" s="113" t="s">
        <v>418</v>
      </c>
      <c r="U89" s="113" t="s">
        <v>424</v>
      </c>
    </row>
  </sheetData>
  <mergeCells count="1">
    <mergeCell ref="A1:U1"/>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Sustentabilidad</vt:lpstr>
      <vt:lpstr>Seguridad e InfraestructuraITLS</vt:lpstr>
      <vt:lpstr>Competitividad</vt:lpstr>
      <vt:lpstr>Gobernanza</vt:lpstr>
      <vt:lpstr>Fortalecimiento</vt:lpstr>
      <vt:lpstr>Hoja1</vt:lpstr>
      <vt:lpstr>PAA V1</vt:lpstr>
      <vt:lpstr>Fortalecimiento!Área_de_impresión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Pablo Ladino Bolívar</dc:creator>
  <cp:keywords/>
  <dc:description/>
  <cp:lastModifiedBy>Maria Fernanda Lopez Mesa</cp:lastModifiedBy>
  <cp:revision/>
  <dcterms:created xsi:type="dcterms:W3CDTF">2024-09-25T05:46:08Z</dcterms:created>
  <dcterms:modified xsi:type="dcterms:W3CDTF">2026-01-30T23:32:04Z</dcterms:modified>
  <cp:category/>
  <cp:contentStatus/>
</cp:coreProperties>
</file>